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525" sheetId="1" r:id="rId1"/>
  </sheets>
  <definedNames>
    <definedName name="_xlnm.Print_Titles" localSheetId="0">'525'!$1:$2</definedName>
  </definedNames>
  <calcPr fullCalcOnLoad="1"/>
</workbook>
</file>

<file path=xl/sharedStrings.xml><?xml version="1.0" encoding="utf-8"?>
<sst xmlns="http://schemas.openxmlformats.org/spreadsheetml/2006/main" count="155" uniqueCount="78">
  <si>
    <t>第七师国有资产经营（集团）有限公司公开招聘职位任职资格及岗位职责要求</t>
  </si>
  <si>
    <t>序号</t>
  </si>
  <si>
    <t>单位（部门）</t>
  </si>
  <si>
    <t>招聘岗位</t>
  </si>
  <si>
    <t>招聘人数</t>
  </si>
  <si>
    <t>年龄</t>
  </si>
  <si>
    <t>学历要求</t>
  </si>
  <si>
    <t>任职资格</t>
  </si>
  <si>
    <t>岗位职责概述</t>
  </si>
  <si>
    <t>薪资水平  （万元/年）</t>
  </si>
  <si>
    <t>奎屯锦融诚信投资有限责任公司</t>
  </si>
  <si>
    <t>总经理</t>
  </si>
  <si>
    <t>50岁及以下</t>
  </si>
  <si>
    <t>大专及以上学历</t>
  </si>
  <si>
    <t xml:space="preserve">熟悉大中型国有企业的运作模式和《公司法》等经济法规，具有高层次企业管理视野，优秀的组织领导和执行能力；熟悉资产管理，价值管理、投资融资、基金运作等业务模式，有在大中型企业5年以上从业经历，且在大中型企业担任高管2年以上或中层、二级企业高管5年以上，且具备谋经营、抓落实、强管理的综合能力，中共党员，有担任法定代表人经历者优先。
</t>
  </si>
  <si>
    <r>
      <t>(1)主持公司经营管理工作，组织实施董事会决议，向董事会报告工作；
(2)围绕投资运营、股权管理、投融资等核心业务，拟订并组织实施公司战略规划、年度计划和投资方案；
(3)创新业务发展模式，组织开展市场化资本运作，提高资本运营效率和资本回报；
(4)拟订公司内部管理方案，推动公司法人治理结构优化及国有资本运营管理机制创新；
(5)拟订公司基本管理制度和具体规章，推动建立完善的市场化运行机制和内部管控机制；
(6)负责管理下属小贷、典当、担保公司的运营及风险管理。</t>
    </r>
    <r>
      <rPr>
        <sz val="10"/>
        <rFont val="宋体"/>
        <family val="0"/>
      </rPr>
      <t xml:space="preserve">
(</t>
    </r>
    <r>
      <rPr>
        <sz val="10"/>
        <rFont val="宋体"/>
        <family val="0"/>
      </rPr>
      <t>7</t>
    </r>
    <r>
      <rPr>
        <sz val="10"/>
        <rFont val="宋体"/>
        <family val="0"/>
      </rPr>
      <t>)行使董事会授予的其他职权，完成董事会下达的各项考核指标和任务。</t>
    </r>
  </si>
  <si>
    <r>
      <t>基薪15万元、绩效薪酬、</t>
    </r>
    <r>
      <rPr>
        <sz val="10"/>
        <rFont val="宋体"/>
        <family val="0"/>
      </rPr>
      <t>任期激励</t>
    </r>
  </si>
  <si>
    <t>副总经理
（风险管理）</t>
  </si>
  <si>
    <t xml:space="preserve">在股权投资、基金运作、价值管理、产业研究等领域具有丰富的实践经验，大中型企业担任高管或中层和二级企业高管2年以上，有担任高管经历者优先。中级会计师以上职称，具有财务、法律、金融、经济等相关专业及中级别职称或投融资、证券领域工作经验、从事法律专业工作3年以上或取得律师执业证书者优先。
</t>
  </si>
  <si>
    <t>(1)负责资产管理和资产处置；开展存量资产运营处置，对资产购置、处置计划进行审核，对资产购置、处置过程进行监管；
(2)负责公司及子公司风险管理与风险处置，负责研究与公司业务相关的政策、法律、法规，提出风险防范措施；
(3)负责处理诉讼、仲裁、复议案件，参与投资、并购与重组等项目的谈判等；
(4)对公司及子公司日常运营情况进行监督管理；
(5)完成公司交办的其他工作。</t>
  </si>
  <si>
    <r>
      <t>基薪12</t>
    </r>
    <r>
      <rPr>
        <sz val="10"/>
        <rFont val="宋体"/>
        <family val="0"/>
      </rPr>
      <t>万元、绩效</t>
    </r>
    <r>
      <rPr>
        <sz val="10"/>
        <rFont val="宋体"/>
        <family val="0"/>
      </rPr>
      <t>薪酬、</t>
    </r>
    <r>
      <rPr>
        <sz val="10"/>
        <rFont val="宋体"/>
        <family val="0"/>
      </rPr>
      <t>任期激励</t>
    </r>
  </si>
  <si>
    <t>副总经理
（投资管理）</t>
  </si>
  <si>
    <t xml:space="preserve">熟悉国家相关法律法规、产业政策。熟悉国际国内资本市场，能准确把握国内外宏观经济形势和发展动态；具备企业管理、财务等相关知识。具有较强的沟通、协调和执行能力，熟悉投资融资运作等业务模式，具有一定的投融资经验，大中型企业担任高管或中层和二级企业高管2年以上，中级会计师以上职称，有担任高管经历者优先。
</t>
  </si>
  <si>
    <t>（1）拟定公司的资本运作、投资方案和年度计划并组织实施；
（2）围绕公司经营范围，创新投融资模式，开展投融资业务；
（3）负责公司投资项目的资金筹措，融资计划和融资方案的制定；
（4）整理国家及地区的集团产业相关政策及金融扶持政策，为公司做好投融资决策依据；开展新项目的可行性分析、论证等工作，为公司重大经营决策提供信息、方案和建议；
（5）完成公司交办的其他工作。</t>
  </si>
  <si>
    <t>经营部经理</t>
  </si>
  <si>
    <t>45岁及以下</t>
  </si>
  <si>
    <t>从事相关岗位工作，金融、财务管理、会计、审计、法律、经济管理等相关专业。熟悉企业运营管理；具备较强的融资能力，熟悉银行、保险公司、证券公司等合作机构的运作模式，有较强的分析判断、沟通协调能力。从事同岗位经历者优先。</t>
  </si>
  <si>
    <t>(1)负责建立健全公司企业管理制度并监督执行；
(2)负责公司的战略研究及战略规划工作；
(3)负责公司投资项目的尽调工作；
(4)负责投资项目的实施工作；
(5)负责公司融资项目的可行性分析及方案设计、执行工作；
(6)负责公司与银行、证券、保险公司等机构的合作工作。</t>
  </si>
  <si>
    <r>
      <t>基薪7万元+</t>
    </r>
    <r>
      <rPr>
        <sz val="10"/>
        <rFont val="宋体"/>
        <family val="0"/>
      </rPr>
      <t>绩效工资</t>
    </r>
  </si>
  <si>
    <t>经营部业务经理</t>
  </si>
  <si>
    <t>从事相关岗位工作，金融、财务管理、会计、审计、法律、经济管理等相关专业。具备良好的融资、投资项目分析能力和判断能力、具有较强的沟通协调能力与执行力。从事同岗位经历者优先。</t>
  </si>
  <si>
    <t>(1)协助做好投资项目的筛选，落实项目前期工作，为投资决策提供依据；
(2)协助开展投资项目考察，编写考察报告、初判报告及项目投资可行性分析报告；
(3)协助部门经理开展投资项目风险管理工作，制定投资项目风险预防和控制方法；
(4)协助部门经理监督部门人员工作任务完成情况，负责对部门人员进行管理、考核。</t>
  </si>
  <si>
    <t>基薪5.5万元+绩效工资</t>
  </si>
  <si>
    <t>风险管理部经理</t>
  </si>
  <si>
    <t>从事相关岗位工作。法律、经济、金融、财务管理、审计等相关专业。熟悉企业风险管理和内部控制基本工作流程和方法；熟悉国家相关法律、法规、政策条例，具有较强的风险意识与执行力。持有法律从业资格证书者招聘条件可放宽。从事同岗位经历者优先。</t>
  </si>
  <si>
    <r>
      <t xml:space="preserve">(1)负责建立健全风险管理制度，并识别公司风险，建立预警机制；
(2)负责对投资项目的风险评估、监控工作；
(3)负责公司投资项目的风险分析及预警工作；
(4)负责对融资项目的风险评估及监控工作；
(5)负责公司法务工作。
</t>
    </r>
    <r>
      <rPr>
        <sz val="10"/>
        <rFont val="宋体"/>
        <family val="0"/>
      </rPr>
      <t>(</t>
    </r>
    <r>
      <rPr>
        <sz val="10"/>
        <rFont val="宋体"/>
        <family val="0"/>
      </rPr>
      <t>6</t>
    </r>
    <r>
      <rPr>
        <sz val="10"/>
        <rFont val="宋体"/>
        <family val="0"/>
      </rPr>
      <t>)负责公司存量资产的处置与管理。</t>
    </r>
  </si>
  <si>
    <t>风险管理部业务经理</t>
  </si>
  <si>
    <t>从事相关岗位工作。金融、财务管理、会计、审计、法律、经济管理、工商管理等相关专业。从事同岗位经历者优先。</t>
  </si>
  <si>
    <r>
      <t xml:space="preserve">(1)负责协助拟订公司项目风险控制的实施细则及标准执行；
(2)负责对公司总部及各子公司经营活动及相关文件资料等进行合规性审查；
(3)协助处理各类诉讼、仲裁或非诉讼法律事务，维护集团公司合法权益等。
</t>
    </r>
    <r>
      <rPr>
        <sz val="10"/>
        <rFont val="宋体"/>
        <family val="0"/>
      </rPr>
      <t>(</t>
    </r>
    <r>
      <rPr>
        <sz val="10"/>
        <rFont val="宋体"/>
        <family val="0"/>
      </rPr>
      <t>4</t>
    </r>
    <r>
      <rPr>
        <sz val="10"/>
        <rFont val="宋体"/>
        <family val="0"/>
      </rPr>
      <t>)资产管理与处置。</t>
    </r>
  </si>
  <si>
    <t>综合部业务</t>
  </si>
  <si>
    <t>办公室等相关岗位工作经验；具备综合性文件、材料和报告撰写能力； 具有行政事务处理能力、应变能力、沟通能力、关注细节能力、协调能力和团队建设能力；熟悉公司各项管理流程；文秘、汉语言文学、企业管理、行政管理、工商管理等相关专业。</t>
  </si>
  <si>
    <t>具体组织落实行政综合事务管理、后勤服务等工作。完成领导交办的工作。</t>
  </si>
  <si>
    <t>财务部出纳</t>
  </si>
  <si>
    <t>1.财会相关专业，持会计初级资格证；
2.具有相关工作经验；
3.工作严谨、认真，责任心强，具备财务人员的专业技能及职业素养；
4.熟悉操作财务软件及Excel/Word等办公软件。</t>
  </si>
  <si>
    <t>负责货币资金核算、往来结算、工资核发，公司日常的费用报销，统计及主管部门报表等，领导交办的其他工作。</t>
  </si>
  <si>
    <t>小计</t>
  </si>
  <si>
    <t>奎屯锦广融小额贷款公司</t>
  </si>
  <si>
    <t>经理</t>
  </si>
  <si>
    <r>
      <t>4</t>
    </r>
    <r>
      <rPr>
        <sz val="10"/>
        <rFont val="宋体"/>
        <family val="0"/>
      </rPr>
      <t>5</t>
    </r>
    <r>
      <rPr>
        <sz val="10"/>
        <rFont val="宋体"/>
        <family val="0"/>
      </rPr>
      <t>岁及以下</t>
    </r>
  </si>
  <si>
    <t>具有金融、类金融机构、投资公司上工作经验，企业中层岗位经历；具有较强的分析能力、决策能力、组织领导能力、语言文字表达能力、人际交往能力、沟通协调能力和团队合作精神；具有财务、法律、金融等专业学历及同岗位工作经历者优先。</t>
  </si>
  <si>
    <t>根据下达的年度经营目标，组织制定、修改、实施公司年度经营计划; 制定财务预算方案及利润分配、使用方案;签署日常行政、业务文件，协助处理公司重大突发事件，开展信贷业务并进行日常管理。</t>
  </si>
  <si>
    <t>基薪12万元+绩效薪酬</t>
  </si>
  <si>
    <t>副经理</t>
  </si>
  <si>
    <t>具有银行等金融机构、类金融、投资公司工作经验，经营管理层任职经历; 财务、法律、金融等相关专业;熟悉国家宏观经济政策、了解行业情况等;具有强烈的使命感和事业心，较强的分析能力、决策能力、组织领导能力、沟通协调能力和团队合作精神。从事同岗位经历者优先。</t>
  </si>
  <si>
    <t>(1)协助经理管理公司相关日常事务。
(2)分管风险管理处置、法务工作。
(3)负责贷款业务管理制度和工作流程的制定和完善。</t>
  </si>
  <si>
    <t>基薪9.6万元+绩效薪酬</t>
  </si>
  <si>
    <t>业务经理</t>
  </si>
  <si>
    <t>从事相关岗位工作。金融、财务管理、会计、审计、法律、经济管理、工商管理等相关专业。具有良好的宏观经济、金融市场以及债券市场分析、风险把控能力。从事同岗位经历者优先。</t>
  </si>
  <si>
    <t>(1)协助经理制定和完善贷款审批制度，对参与审批的贷款业务负责。
(2)作为贷款业务经办主岗开展业务尽职调查，形成尽职调查报告。
(3)负责贷款业务的办理和收贷收息管理及贷后管理工作。</t>
  </si>
  <si>
    <t>业务员</t>
  </si>
  <si>
    <t>从事相关岗位工作3。金融、财务管理、会计、审计、法律、经济管理、工商管理等相关专业。具备敏锐的市场洞察力、准确的业务分析能力和协调解决沟通能力；从事同岗位经历者优先。</t>
  </si>
  <si>
    <t>(1)开展贷款业务尽职调查，形成尽职调查报告。
(2)负责贷款业务的办理和收贷收息管理及贷后管理工作。</t>
  </si>
  <si>
    <t>基薪4.8万元+绩效工资</t>
  </si>
  <si>
    <t>奎屯金盛祥典当有限公司</t>
  </si>
  <si>
    <t>具有金融、类金融机构、投资公司工作经验，企业中层岗位经历；具有较强的分析能力、决策能力、组织领导能力、沟通协调能力和团队合作精神；具有财务、法律、金融等专业学历，从事同岗位经历者优先。</t>
  </si>
  <si>
    <t>根据下达的年度经营目标，组织制定、修改、实施公司年度经营计划;  制定财务预算方案及利润分配、使用方案;签署日常行政、业务文件，协助处理公司重大突发事件;开展典当业务并进行日常经营管理。</t>
  </si>
  <si>
    <t>从事相关岗位工作。金融、财务管理、会计、审计、法律、经济管理等相关专业。从事同岗位经历者优先。</t>
  </si>
  <si>
    <t>(1)协助经理制定和完善贷款审批制度，对参与审批的贷款业务负责。
(2)作为贷款业务经办主岗开展业务尽职调查，形成尽职调查报告。
(3)负责典当业务的办理和对贷后管理及当物的管理工作。
(4)负责绝当业务的管理和处置。</t>
  </si>
  <si>
    <r>
      <t xml:space="preserve">(1)开展贷款业务尽职调查，形成尽职调查报告。
(2)负责贷款业务的办理和收贷收息管理及贷后管理工作。
</t>
    </r>
    <r>
      <rPr>
        <sz val="10"/>
        <rFont val="宋体"/>
        <family val="0"/>
      </rPr>
      <t>(3)</t>
    </r>
    <r>
      <rPr>
        <sz val="10"/>
        <rFont val="宋体"/>
        <family val="0"/>
      </rPr>
      <t>负责典当业务风险具体处置。</t>
    </r>
  </si>
  <si>
    <t>新疆锦通融资担保有限公司</t>
  </si>
  <si>
    <r>
      <t>具有金融、类金融机构、投资公司</t>
    </r>
    <r>
      <rPr>
        <sz val="10"/>
        <rFont val="宋体"/>
        <family val="0"/>
      </rPr>
      <t>工作经验，</t>
    </r>
    <r>
      <rPr>
        <sz val="10"/>
        <rFont val="宋体"/>
        <family val="0"/>
      </rPr>
      <t>经营管理层任职经历；具有较强的分析能力、决策能力、组织领导能力、语言文字表达能力、人际交往能力、沟通协调能力和团队合作精神；具有财务、法律、金融等专业学历及同岗位工作经历者优先。</t>
    </r>
  </si>
  <si>
    <t>根据下达的年度经营目标，组织制定、修改、实施公司年度经营计划;  制定财务预算方案及利润分配、使用方案;开展担保业务及日常管理。</t>
  </si>
  <si>
    <t>具有银行等金融机构、类金融企业、投资公司工作经验，企业中层管理任职经历，财务、法律、金融等相关专业;熟悉国家宏观经济政策、了解行业情况等;具有强烈的使命感和事业心，较强的分析能力、决策能力、组织领导能力、沟通协调能力和团队合作精神。从事同岗位经历者优先。</t>
  </si>
  <si>
    <t>(1)协助经理管理公司相关日常事务。
(2)分管风险管理及处置、法务工作。
(3)负责担保业务管理制度和工作流程的制定和完善。</t>
  </si>
  <si>
    <r>
      <t>基薪9</t>
    </r>
    <r>
      <rPr>
        <sz val="10"/>
        <rFont val="宋体"/>
        <family val="0"/>
      </rPr>
      <t>.6</t>
    </r>
    <r>
      <rPr>
        <sz val="10"/>
        <rFont val="宋体"/>
        <family val="0"/>
      </rPr>
      <t>万元+绩效薪酬</t>
    </r>
  </si>
  <si>
    <t>(1)协助经理制定和完善担保审批制度，对参与审批的担保业务负责。
(2)作为担保业务经办主岗开展业务尽职调查，形成尽职调查报告。
(3)负责担保业务的办理和保后管理工作及风险处置管理工作。</t>
  </si>
  <si>
    <t>(1)开展担保业务尽职调查，形成尽职调查报告。
(2)负责担保业务的办理和保后管理工作。
(3)负责担保业务的风险具体处置。</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</si>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</sst>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2"/>
      <name val="宋体"/>
      <family val="0"/>
    </font>
    <font>
      <sz val="11"/>
      <name val="宋体"/>
      <family val="0"/>
    </font>
    <font>
      <sz val="10"/>
      <name val="宋体"/>
      <family val="0"/>
    </font>
    <font>
      <b/>
      <sz val="18"/>
      <name val="方正小标宋简体"/>
      <family val="4"/>
    </font>
    <font>
      <b/>
      <sz val="11"/>
      <color indexed="8"/>
      <name val="宋体"/>
      <family val="0"/>
    </font>
    <font>
      <sz val="11"/>
      <color indexed="62"/>
      <name val="宋体"/>
      <family val="0"/>
    </font>
    <font>
      <sz val="11"/>
      <color indexed="9"/>
      <name val="宋体"/>
      <family val="0"/>
    </font>
    <font>
      <sz val="11"/>
      <color indexed="8"/>
      <name val="宋体"/>
      <family val="0"/>
    </font>
    <font>
      <sz val="11"/>
      <color indexed="16"/>
      <name val="宋体"/>
      <family val="0"/>
    </font>
    <font>
      <u val="single"/>
      <sz val="11"/>
      <color indexed="12"/>
      <name val="宋体"/>
      <family val="0"/>
    </font>
    <font>
      <b/>
      <sz val="11"/>
      <color indexed="54"/>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3"/>
      <name val="宋体"/>
      <family val="0"/>
    </font>
    <font>
      <b/>
      <sz val="11"/>
      <color indexed="9"/>
      <name val="宋体"/>
      <family val="0"/>
    </font>
    <font>
      <sz val="11"/>
      <color indexed="1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3"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3"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7" borderId="2" applyNumberFormat="0" applyFont="0" applyAlignment="0" applyProtection="0"/>
    <xf numFmtId="0" fontId="26" fillId="8" borderId="0" applyNumberFormat="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3" applyNumberFormat="0" applyFill="0" applyAlignment="0" applyProtection="0"/>
    <xf numFmtId="0" fontId="35" fillId="0" borderId="3" applyNumberFormat="0" applyFill="0" applyAlignment="0" applyProtection="0"/>
    <xf numFmtId="0" fontId="26" fillId="9" borderId="0" applyNumberFormat="0" applyBorder="0" applyAlignment="0" applyProtection="0"/>
    <xf numFmtId="0" fontId="30" fillId="0" borderId="4" applyNumberFormat="0" applyFill="0" applyAlignment="0" applyProtection="0"/>
    <xf numFmtId="0" fontId="26" fillId="10" borderId="0" applyNumberFormat="0" applyBorder="0" applyAlignment="0" applyProtection="0"/>
    <xf numFmtId="0" fontId="36" fillId="11" borderId="5" applyNumberFormat="0" applyAlignment="0" applyProtection="0"/>
    <xf numFmtId="0" fontId="37" fillId="11" borderId="1" applyNumberFormat="0" applyAlignment="0" applyProtection="0"/>
    <xf numFmtId="0" fontId="38" fillId="12" borderId="6" applyNumberFormat="0" applyAlignment="0" applyProtection="0"/>
    <xf numFmtId="0" fontId="23" fillId="13" borderId="0" applyNumberFormat="0" applyBorder="0" applyAlignment="0" applyProtection="0"/>
    <xf numFmtId="0" fontId="26" fillId="14" borderId="0" applyNumberFormat="0" applyBorder="0" applyAlignment="0" applyProtection="0"/>
    <xf numFmtId="0" fontId="39" fillId="0" borderId="7" applyNumberFormat="0" applyFill="0" applyAlignment="0" applyProtection="0"/>
    <xf numFmtId="0" fontId="40" fillId="0" borderId="8" applyNumberFormat="0" applyFill="0" applyAlignment="0" applyProtection="0"/>
    <xf numFmtId="0" fontId="41" fillId="15" borderId="0" applyNumberFormat="0" applyBorder="0" applyAlignment="0" applyProtection="0"/>
    <xf numFmtId="0" fontId="42" fillId="16" borderId="0" applyNumberFormat="0" applyBorder="0" applyAlignment="0" applyProtection="0"/>
    <xf numFmtId="0" fontId="23" fillId="17" borderId="0" applyNumberFormat="0" applyBorder="0" applyAlignment="0" applyProtection="0"/>
    <xf numFmtId="0" fontId="26" fillId="18" borderId="0" applyNumberFormat="0" applyBorder="0" applyAlignment="0" applyProtection="0"/>
    <xf numFmtId="0" fontId="23" fillId="19" borderId="0" applyNumberFormat="0" applyBorder="0" applyAlignment="0" applyProtection="0"/>
    <xf numFmtId="0" fontId="23" fillId="2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6" fillId="27" borderId="0" applyNumberFormat="0" applyBorder="0" applyAlignment="0" applyProtection="0"/>
    <xf numFmtId="0" fontId="23"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3" fillId="31" borderId="0" applyNumberFormat="0" applyBorder="0" applyAlignment="0" applyProtection="0"/>
    <xf numFmtId="0" fontId="26" fillId="32" borderId="0" applyNumberFormat="0" applyBorder="0" applyAlignment="0" applyProtection="0"/>
    <xf numFmtId="0" fontId="23" fillId="0" borderId="0">
      <alignment vertical="center"/>
      <protection/>
    </xf>
    <xf numFmtId="0" fontId="23" fillId="0" borderId="0">
      <alignment vertical="center"/>
      <protection/>
    </xf>
  </cellStyleXfs>
  <cellXfs count="32">
    <xf numFmtId="0" fontId="0" fillId="0" borderId="0" xfId="0" applyAlignment="1">
      <alignment vertical="center"/>
    </xf>
    <xf numFmtId="0" fontId="2" fillId="0" borderId="0" xfId="0" applyFont="1" applyAlignment="1">
      <alignment vertical="center" wrapText="1"/>
    </xf>
    <xf numFmtId="0" fontId="2" fillId="0" borderId="0" xfId="0" applyFont="1" applyAlignment="1">
      <alignment vertical="center"/>
    </xf>
    <xf numFmtId="0" fontId="0" fillId="0" borderId="0" xfId="0" applyAlignment="1">
      <alignment vertical="center" wrapText="1"/>
    </xf>
    <xf numFmtId="0" fontId="2" fillId="0" borderId="0" xfId="0" applyFont="1" applyAlignment="1">
      <alignment horizontal="center" vertical="center"/>
    </xf>
    <xf numFmtId="49" fontId="0" fillId="0" borderId="0" xfId="0" applyNumberFormat="1" applyAlignment="1">
      <alignment horizontal="center" vertical="center" wrapText="1"/>
    </xf>
    <xf numFmtId="0" fontId="3" fillId="0" borderId="0" xfId="0" applyFont="1" applyAlignment="1">
      <alignment horizontal="center" vertical="center" wrapText="1"/>
    </xf>
    <xf numFmtId="0" fontId="2" fillId="0" borderId="9" xfId="0" applyFont="1" applyBorder="1" applyAlignment="1">
      <alignment horizontal="center" vertical="center" wrapText="1"/>
    </xf>
    <xf numFmtId="0" fontId="2" fillId="2" borderId="9" xfId="0" applyFont="1" applyFill="1" applyBorder="1" applyAlignment="1">
      <alignment horizontal="center" vertical="center" wrapText="1"/>
    </xf>
    <xf numFmtId="0" fontId="2" fillId="2" borderId="9" xfId="0" applyFont="1" applyFill="1" applyBorder="1" applyAlignment="1">
      <alignment horizontal="center" vertical="center"/>
    </xf>
    <xf numFmtId="0" fontId="2" fillId="2" borderId="9" xfId="0" applyFont="1" applyFill="1" applyBorder="1" applyAlignment="1">
      <alignment vertical="center" wrapText="1"/>
    </xf>
    <xf numFmtId="0" fontId="2" fillId="0" borderId="9" xfId="0" applyFont="1" applyBorder="1" applyAlignment="1">
      <alignment horizontal="center" vertical="center"/>
    </xf>
    <xf numFmtId="0" fontId="2" fillId="0" borderId="9" xfId="0" applyFont="1" applyBorder="1" applyAlignment="1">
      <alignment vertical="center" wrapText="1"/>
    </xf>
    <xf numFmtId="0" fontId="2" fillId="13" borderId="9" xfId="0" applyFont="1" applyFill="1" applyBorder="1" applyAlignment="1">
      <alignment horizontal="center" vertical="center" wrapText="1"/>
    </xf>
    <xf numFmtId="0" fontId="2" fillId="13" borderId="9" xfId="0" applyFont="1" applyFill="1" applyBorder="1" applyAlignment="1">
      <alignment vertical="center" wrapText="1"/>
    </xf>
    <xf numFmtId="0" fontId="0" fillId="0" borderId="9" xfId="0" applyBorder="1" applyAlignment="1">
      <alignment vertical="center" wrapText="1"/>
    </xf>
    <xf numFmtId="0" fontId="0" fillId="0" borderId="9" xfId="0" applyBorder="1" applyAlignment="1">
      <alignment vertical="center"/>
    </xf>
    <xf numFmtId="0" fontId="0" fillId="0" borderId="9" xfId="0" applyBorder="1" applyAlignment="1">
      <alignment vertical="center"/>
    </xf>
    <xf numFmtId="0" fontId="2" fillId="21" borderId="9" xfId="0" applyFont="1" applyFill="1" applyBorder="1" applyAlignment="1">
      <alignment horizontal="center" vertical="center" wrapText="1"/>
    </xf>
    <xf numFmtId="0" fontId="2" fillId="21" borderId="9" xfId="0" applyFont="1" applyFill="1" applyBorder="1" applyAlignment="1">
      <alignment horizontal="center" vertical="center"/>
    </xf>
    <xf numFmtId="0" fontId="2" fillId="21"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0" fillId="0" borderId="9" xfId="0" applyFill="1" applyBorder="1" applyAlignment="1">
      <alignment vertical="center" wrapText="1"/>
    </xf>
    <xf numFmtId="0" fontId="2" fillId="0" borderId="9" xfId="0" applyFont="1" applyFill="1" applyBorder="1" applyAlignment="1">
      <alignment horizontal="center" vertical="center"/>
    </xf>
    <xf numFmtId="0" fontId="0" fillId="0" borderId="9" xfId="0" applyFill="1" applyBorder="1" applyAlignment="1">
      <alignment vertical="center"/>
    </xf>
    <xf numFmtId="0" fontId="0" fillId="0" borderId="9" xfId="0" applyFill="1" applyBorder="1" applyAlignment="1">
      <alignment vertical="center"/>
    </xf>
    <xf numFmtId="49" fontId="3" fillId="0" borderId="0" xfId="0" applyNumberFormat="1" applyFont="1" applyAlignment="1">
      <alignment horizontal="center" vertical="center" wrapText="1"/>
    </xf>
    <xf numFmtId="49" fontId="2" fillId="0" borderId="9" xfId="0" applyNumberFormat="1" applyFont="1" applyBorder="1" applyAlignment="1">
      <alignment horizontal="center" vertical="center" wrapText="1"/>
    </xf>
    <xf numFmtId="0" fontId="2" fillId="2" borderId="9" xfId="0" applyFont="1" applyFill="1" applyBorder="1" applyAlignment="1">
      <alignment horizontal="left" vertical="center" wrapText="1"/>
    </xf>
    <xf numFmtId="0" fontId="2" fillId="0" borderId="9" xfId="0" applyFont="1" applyBorder="1" applyAlignment="1">
      <alignment horizontal="left" vertical="center" wrapText="1"/>
    </xf>
    <xf numFmtId="49" fontId="0" fillId="0" borderId="9" xfId="0" applyNumberForma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27"/>
  <sheetViews>
    <sheetView tabSelected="1" zoomScaleSheetLayoutView="100" workbookViewId="0" topLeftCell="A1">
      <pane xSplit="3" ySplit="2" topLeftCell="D3" activePane="bottomRight" state="frozen"/>
      <selection pane="bottomRight" activeCell="E26" sqref="E26"/>
    </sheetView>
  </sheetViews>
  <sheetFormatPr defaultColWidth="9.00390625" defaultRowHeight="14.25"/>
  <cols>
    <col min="1" max="1" width="3.25390625" style="0" customWidth="1"/>
    <col min="2" max="2" width="6.50390625" style="3" customWidth="1"/>
    <col min="3" max="3" width="9.625" style="4" bestFit="1" customWidth="1"/>
    <col min="4" max="4" width="4.25390625" style="0" customWidth="1"/>
    <col min="5" max="5" width="9.75390625" style="0" bestFit="1" customWidth="1"/>
    <col min="6" max="6" width="9.625" style="0" customWidth="1"/>
    <col min="7" max="7" width="32.50390625" style="0" customWidth="1"/>
    <col min="8" max="8" width="50.25390625" style="0" bestFit="1" customWidth="1"/>
    <col min="9" max="9" width="9.875" style="5" bestFit="1" customWidth="1"/>
    <col min="12" max="12" width="11.125" style="0" bestFit="1" customWidth="1"/>
  </cols>
  <sheetData>
    <row r="1" spans="1:9" ht="24">
      <c r="A1" s="6" t="s">
        <v>0</v>
      </c>
      <c r="B1" s="6"/>
      <c r="C1" s="6"/>
      <c r="D1" s="6"/>
      <c r="E1" s="6"/>
      <c r="F1" s="6"/>
      <c r="G1" s="6"/>
      <c r="H1" s="6"/>
      <c r="I1" s="27"/>
    </row>
    <row r="2" spans="1:9" s="1" customFormat="1" ht="36">
      <c r="A2" s="7" t="s">
        <v>1</v>
      </c>
      <c r="B2" s="7" t="s">
        <v>2</v>
      </c>
      <c r="C2" s="7" t="s">
        <v>3</v>
      </c>
      <c r="D2" s="7" t="s">
        <v>4</v>
      </c>
      <c r="E2" s="7" t="s">
        <v>5</v>
      </c>
      <c r="F2" s="7" t="s">
        <v>6</v>
      </c>
      <c r="G2" s="7" t="s">
        <v>7</v>
      </c>
      <c r="H2" s="7" t="s">
        <v>8</v>
      </c>
      <c r="I2" s="28" t="s">
        <v>9</v>
      </c>
    </row>
    <row r="3" spans="1:9" s="2" customFormat="1" ht="156">
      <c r="A3" s="7">
        <v>1</v>
      </c>
      <c r="B3" s="8" t="s">
        <v>10</v>
      </c>
      <c r="C3" s="8" t="s">
        <v>11</v>
      </c>
      <c r="D3" s="9">
        <v>1</v>
      </c>
      <c r="E3" s="9" t="s">
        <v>12</v>
      </c>
      <c r="F3" s="8" t="s">
        <v>13</v>
      </c>
      <c r="G3" s="10" t="s">
        <v>14</v>
      </c>
      <c r="H3" s="10" t="s">
        <v>15</v>
      </c>
      <c r="I3" s="29" t="s">
        <v>16</v>
      </c>
    </row>
    <row r="4" spans="1:9" s="2" customFormat="1" ht="108">
      <c r="A4" s="7">
        <v>2</v>
      </c>
      <c r="B4" s="8" t="s">
        <v>10</v>
      </c>
      <c r="C4" s="8" t="s">
        <v>17</v>
      </c>
      <c r="D4" s="9">
        <v>1</v>
      </c>
      <c r="E4" s="9" t="s">
        <v>12</v>
      </c>
      <c r="F4" s="8" t="s">
        <v>13</v>
      </c>
      <c r="G4" s="10" t="s">
        <v>18</v>
      </c>
      <c r="H4" s="10" t="s">
        <v>19</v>
      </c>
      <c r="I4" s="29" t="s">
        <v>20</v>
      </c>
    </row>
    <row r="5" spans="1:9" s="2" customFormat="1" ht="108">
      <c r="A5" s="7">
        <v>3</v>
      </c>
      <c r="B5" s="8" t="s">
        <v>10</v>
      </c>
      <c r="C5" s="8" t="s">
        <v>21</v>
      </c>
      <c r="D5" s="9">
        <v>1</v>
      </c>
      <c r="E5" s="9" t="s">
        <v>12</v>
      </c>
      <c r="F5" s="8" t="s">
        <v>13</v>
      </c>
      <c r="G5" s="10" t="s">
        <v>22</v>
      </c>
      <c r="H5" s="10" t="s">
        <v>23</v>
      </c>
      <c r="I5" s="29" t="s">
        <v>20</v>
      </c>
    </row>
    <row r="6" spans="1:9" ht="72">
      <c r="A6" s="7">
        <v>4</v>
      </c>
      <c r="B6" s="8" t="s">
        <v>10</v>
      </c>
      <c r="C6" s="8" t="s">
        <v>24</v>
      </c>
      <c r="D6" s="9">
        <v>1</v>
      </c>
      <c r="E6" s="9" t="s">
        <v>25</v>
      </c>
      <c r="F6" s="8" t="s">
        <v>13</v>
      </c>
      <c r="G6" s="10" t="s">
        <v>26</v>
      </c>
      <c r="H6" s="10" t="s">
        <v>27</v>
      </c>
      <c r="I6" s="29" t="s">
        <v>28</v>
      </c>
    </row>
    <row r="7" spans="1:9" ht="96">
      <c r="A7" s="7">
        <v>5</v>
      </c>
      <c r="B7" s="8" t="s">
        <v>10</v>
      </c>
      <c r="C7" s="8" t="s">
        <v>29</v>
      </c>
      <c r="D7" s="9">
        <v>2</v>
      </c>
      <c r="E7" s="9" t="s">
        <v>25</v>
      </c>
      <c r="F7" s="8" t="s">
        <v>13</v>
      </c>
      <c r="G7" s="10" t="s">
        <v>30</v>
      </c>
      <c r="H7" s="10" t="s">
        <v>31</v>
      </c>
      <c r="I7" s="29" t="s">
        <v>32</v>
      </c>
    </row>
    <row r="8" spans="1:9" ht="84">
      <c r="A8" s="7">
        <v>6</v>
      </c>
      <c r="B8" s="8" t="s">
        <v>10</v>
      </c>
      <c r="C8" s="8" t="s">
        <v>33</v>
      </c>
      <c r="D8" s="9">
        <v>1</v>
      </c>
      <c r="E8" s="9" t="s">
        <v>25</v>
      </c>
      <c r="F8" s="8" t="s">
        <v>13</v>
      </c>
      <c r="G8" s="10" t="s">
        <v>34</v>
      </c>
      <c r="H8" s="10" t="s">
        <v>35</v>
      </c>
      <c r="I8" s="29" t="s">
        <v>28</v>
      </c>
    </row>
    <row r="9" spans="1:9" ht="72">
      <c r="A9" s="7">
        <v>7</v>
      </c>
      <c r="B9" s="8" t="s">
        <v>10</v>
      </c>
      <c r="C9" s="8" t="s">
        <v>36</v>
      </c>
      <c r="D9" s="9">
        <v>2</v>
      </c>
      <c r="E9" s="9" t="s">
        <v>25</v>
      </c>
      <c r="F9" s="8" t="s">
        <v>13</v>
      </c>
      <c r="G9" s="10" t="s">
        <v>37</v>
      </c>
      <c r="H9" s="10" t="s">
        <v>38</v>
      </c>
      <c r="I9" s="29" t="s">
        <v>32</v>
      </c>
    </row>
    <row r="10" spans="1:9" ht="72">
      <c r="A10" s="7">
        <v>8</v>
      </c>
      <c r="B10" s="8" t="s">
        <v>10</v>
      </c>
      <c r="C10" s="8" t="s">
        <v>39</v>
      </c>
      <c r="D10" s="9">
        <v>2</v>
      </c>
      <c r="E10" s="9" t="s">
        <v>25</v>
      </c>
      <c r="F10" s="8" t="s">
        <v>13</v>
      </c>
      <c r="G10" s="10" t="s">
        <v>40</v>
      </c>
      <c r="H10" s="10" t="s">
        <v>41</v>
      </c>
      <c r="I10" s="29" t="s">
        <v>32</v>
      </c>
    </row>
    <row r="11" spans="1:9" ht="72">
      <c r="A11" s="7">
        <v>9</v>
      </c>
      <c r="B11" s="8" t="s">
        <v>10</v>
      </c>
      <c r="C11" s="8" t="s">
        <v>42</v>
      </c>
      <c r="D11" s="9">
        <v>1</v>
      </c>
      <c r="E11" s="9" t="s">
        <v>25</v>
      </c>
      <c r="F11" s="8" t="s">
        <v>13</v>
      </c>
      <c r="G11" s="10" t="s">
        <v>43</v>
      </c>
      <c r="H11" s="10" t="s">
        <v>44</v>
      </c>
      <c r="I11" s="29" t="s">
        <v>32</v>
      </c>
    </row>
    <row r="12" spans="1:9" ht="21" customHeight="1">
      <c r="A12" s="7">
        <v>10</v>
      </c>
      <c r="B12" s="7"/>
      <c r="C12" s="7" t="s">
        <v>45</v>
      </c>
      <c r="D12" s="11">
        <f>SUM(D3:D11)</f>
        <v>12</v>
      </c>
      <c r="E12" s="11"/>
      <c r="F12" s="7"/>
      <c r="G12" s="12"/>
      <c r="H12" s="12"/>
      <c r="I12" s="30"/>
    </row>
    <row r="13" spans="1:9" ht="78" customHeight="1">
      <c r="A13" s="7">
        <v>11</v>
      </c>
      <c r="B13" s="13" t="s">
        <v>46</v>
      </c>
      <c r="C13" s="13" t="s">
        <v>47</v>
      </c>
      <c r="D13" s="13">
        <v>1</v>
      </c>
      <c r="E13" s="13" t="s">
        <v>48</v>
      </c>
      <c r="F13" s="13" t="s">
        <v>13</v>
      </c>
      <c r="G13" s="14" t="s">
        <v>49</v>
      </c>
      <c r="H13" s="14" t="s">
        <v>50</v>
      </c>
      <c r="I13" s="13" t="s">
        <v>51</v>
      </c>
    </row>
    <row r="14" spans="1:9" ht="84">
      <c r="A14" s="7">
        <v>12</v>
      </c>
      <c r="B14" s="13" t="s">
        <v>46</v>
      </c>
      <c r="C14" s="13" t="s">
        <v>52</v>
      </c>
      <c r="D14" s="13">
        <v>1</v>
      </c>
      <c r="E14" s="13" t="s">
        <v>48</v>
      </c>
      <c r="F14" s="13" t="s">
        <v>13</v>
      </c>
      <c r="G14" s="14" t="s">
        <v>53</v>
      </c>
      <c r="H14" s="14" t="s">
        <v>54</v>
      </c>
      <c r="I14" s="13" t="s">
        <v>55</v>
      </c>
    </row>
    <row r="15" spans="1:9" ht="60">
      <c r="A15" s="7">
        <v>13</v>
      </c>
      <c r="B15" s="13" t="s">
        <v>46</v>
      </c>
      <c r="C15" s="13" t="s">
        <v>56</v>
      </c>
      <c r="D15" s="13">
        <v>2</v>
      </c>
      <c r="E15" s="13" t="s">
        <v>48</v>
      </c>
      <c r="F15" s="13" t="s">
        <v>13</v>
      </c>
      <c r="G15" s="14" t="s">
        <v>57</v>
      </c>
      <c r="H15" s="14" t="s">
        <v>58</v>
      </c>
      <c r="I15" s="13" t="s">
        <v>32</v>
      </c>
    </row>
    <row r="16" spans="1:9" ht="60">
      <c r="A16" s="7">
        <v>14</v>
      </c>
      <c r="B16" s="13" t="s">
        <v>46</v>
      </c>
      <c r="C16" s="13" t="s">
        <v>59</v>
      </c>
      <c r="D16" s="13">
        <v>2</v>
      </c>
      <c r="E16" s="13" t="s">
        <v>48</v>
      </c>
      <c r="F16" s="13" t="s">
        <v>13</v>
      </c>
      <c r="G16" s="14" t="s">
        <v>60</v>
      </c>
      <c r="H16" s="14" t="s">
        <v>61</v>
      </c>
      <c r="I16" s="13" t="s">
        <v>62</v>
      </c>
    </row>
    <row r="17" spans="1:9" ht="14.25">
      <c r="A17" s="7">
        <v>15</v>
      </c>
      <c r="B17" s="15"/>
      <c r="C17" s="11" t="s">
        <v>45</v>
      </c>
      <c r="D17" s="11">
        <f>SUM(D13:D16)</f>
        <v>6</v>
      </c>
      <c r="E17" s="16"/>
      <c r="F17" s="16"/>
      <c r="G17" s="17"/>
      <c r="H17" s="17"/>
      <c r="I17" s="31"/>
    </row>
    <row r="18" spans="1:9" ht="60">
      <c r="A18" s="7">
        <v>16</v>
      </c>
      <c r="B18" s="18" t="s">
        <v>63</v>
      </c>
      <c r="C18" s="18" t="s">
        <v>47</v>
      </c>
      <c r="D18" s="19">
        <v>1</v>
      </c>
      <c r="E18" s="18" t="s">
        <v>48</v>
      </c>
      <c r="F18" s="18" t="s">
        <v>13</v>
      </c>
      <c r="G18" s="20" t="s">
        <v>64</v>
      </c>
      <c r="H18" s="20" t="s">
        <v>65</v>
      </c>
      <c r="I18" s="20" t="s">
        <v>51</v>
      </c>
    </row>
    <row r="19" spans="1:9" ht="60">
      <c r="A19" s="7">
        <v>17</v>
      </c>
      <c r="B19" s="18" t="s">
        <v>63</v>
      </c>
      <c r="C19" s="18" t="s">
        <v>56</v>
      </c>
      <c r="D19" s="19">
        <v>1</v>
      </c>
      <c r="E19" s="18" t="s">
        <v>48</v>
      </c>
      <c r="F19" s="18" t="s">
        <v>13</v>
      </c>
      <c r="G19" s="20" t="s">
        <v>66</v>
      </c>
      <c r="H19" s="20" t="s">
        <v>67</v>
      </c>
      <c r="I19" s="20" t="s">
        <v>32</v>
      </c>
    </row>
    <row r="20" spans="1:9" ht="48">
      <c r="A20" s="7">
        <v>18</v>
      </c>
      <c r="B20" s="18" t="s">
        <v>63</v>
      </c>
      <c r="C20" s="18" t="s">
        <v>59</v>
      </c>
      <c r="D20" s="19">
        <v>2</v>
      </c>
      <c r="E20" s="18" t="s">
        <v>48</v>
      </c>
      <c r="F20" s="18" t="s">
        <v>13</v>
      </c>
      <c r="G20" s="20" t="s">
        <v>66</v>
      </c>
      <c r="H20" s="20" t="s">
        <v>68</v>
      </c>
      <c r="I20" s="20" t="s">
        <v>62</v>
      </c>
    </row>
    <row r="21" spans="1:9" ht="14.25">
      <c r="A21" s="7">
        <v>19</v>
      </c>
      <c r="B21" s="15"/>
      <c r="C21" s="11" t="s">
        <v>45</v>
      </c>
      <c r="D21" s="11">
        <f>SUM(D18:D20)</f>
        <v>4</v>
      </c>
      <c r="E21" s="16"/>
      <c r="F21" s="16"/>
      <c r="G21" s="17"/>
      <c r="H21" s="17"/>
      <c r="I21" s="31"/>
    </row>
    <row r="22" spans="1:9" ht="72">
      <c r="A22" s="21">
        <v>20</v>
      </c>
      <c r="B22" s="21" t="s">
        <v>69</v>
      </c>
      <c r="C22" s="21" t="s">
        <v>47</v>
      </c>
      <c r="D22" s="21">
        <v>1</v>
      </c>
      <c r="E22" s="21" t="s">
        <v>48</v>
      </c>
      <c r="F22" s="21" t="s">
        <v>13</v>
      </c>
      <c r="G22" s="22" t="s">
        <v>70</v>
      </c>
      <c r="H22" s="22" t="s">
        <v>71</v>
      </c>
      <c r="I22" s="22" t="s">
        <v>51</v>
      </c>
    </row>
    <row r="23" spans="1:9" ht="84">
      <c r="A23" s="21">
        <v>21</v>
      </c>
      <c r="B23" s="21" t="s">
        <v>69</v>
      </c>
      <c r="C23" s="21" t="s">
        <v>52</v>
      </c>
      <c r="D23" s="21">
        <v>1</v>
      </c>
      <c r="E23" s="21" t="s">
        <v>48</v>
      </c>
      <c r="F23" s="21" t="s">
        <v>13</v>
      </c>
      <c r="G23" s="22" t="s">
        <v>72</v>
      </c>
      <c r="H23" s="22" t="s">
        <v>73</v>
      </c>
      <c r="I23" s="22" t="s">
        <v>74</v>
      </c>
    </row>
    <row r="24" spans="1:9" ht="48">
      <c r="A24" s="21">
        <v>22</v>
      </c>
      <c r="B24" s="21" t="s">
        <v>69</v>
      </c>
      <c r="C24" s="21" t="s">
        <v>56</v>
      </c>
      <c r="D24" s="21">
        <v>2</v>
      </c>
      <c r="E24" s="21" t="s">
        <v>48</v>
      </c>
      <c r="F24" s="21" t="s">
        <v>13</v>
      </c>
      <c r="G24" s="22" t="s">
        <v>66</v>
      </c>
      <c r="H24" s="22" t="s">
        <v>75</v>
      </c>
      <c r="I24" s="22" t="s">
        <v>32</v>
      </c>
    </row>
    <row r="25" spans="1:9" ht="48">
      <c r="A25" s="21">
        <v>23</v>
      </c>
      <c r="B25" s="21" t="s">
        <v>69</v>
      </c>
      <c r="C25" s="21" t="s">
        <v>59</v>
      </c>
      <c r="D25" s="21">
        <v>2</v>
      </c>
      <c r="E25" s="21" t="s">
        <v>48</v>
      </c>
      <c r="F25" s="21" t="s">
        <v>13</v>
      </c>
      <c r="G25" s="22" t="s">
        <v>66</v>
      </c>
      <c r="H25" s="22" t="s">
        <v>76</v>
      </c>
      <c r="I25" s="22" t="s">
        <v>62</v>
      </c>
    </row>
    <row r="26" spans="1:9" ht="14.25">
      <c r="A26" s="21">
        <v>24</v>
      </c>
      <c r="B26" s="23"/>
      <c r="C26" s="24" t="s">
        <v>45</v>
      </c>
      <c r="D26" s="24">
        <f>SUM(D22:D25)</f>
        <v>6</v>
      </c>
      <c r="E26" s="25"/>
      <c r="F26" s="25"/>
      <c r="G26" s="25"/>
      <c r="H26" s="26"/>
      <c r="I26" s="31"/>
    </row>
    <row r="27" spans="1:9" ht="14.25">
      <c r="A27" s="7">
        <v>25</v>
      </c>
      <c r="B27" s="15"/>
      <c r="C27" s="11" t="s">
        <v>77</v>
      </c>
      <c r="D27" s="11">
        <f>D12+D17+D21+D26</f>
        <v>28</v>
      </c>
      <c r="E27" s="16"/>
      <c r="F27" s="16"/>
      <c r="G27" s="16"/>
      <c r="H27" s="16"/>
      <c r="I27" s="31"/>
    </row>
  </sheetData>
  <sheetProtection/>
  <mergeCells count="1">
    <mergeCell ref="A1:I1"/>
  </mergeCells>
  <printOptions horizontalCentered="1"/>
  <pageMargins left="0.7480314960629921" right="0.7480314960629921" top="0.07874015748031496" bottom="0.07874015748031496" header="0.5118110236220472" footer="0.5118110236220472"/>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呵呵</cp:lastModifiedBy>
  <cp:lastPrinted>2021-05-24T09:57:16Z</cp:lastPrinted>
  <dcterms:created xsi:type="dcterms:W3CDTF">2019-09-09T03:32:57Z</dcterms:created>
  <dcterms:modified xsi:type="dcterms:W3CDTF">2021-05-25T11:03:57Z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2C3B55D684934AF7AD5743C84848C6C3</vt:lpwstr>
  </property>
</Properties>
</file>