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3 人力资源（招聘）\2022.02　 高建集团 招聘资料 九\"/>
    </mc:Choice>
  </mc:AlternateContent>
  <bookViews>
    <workbookView xWindow="0" yWindow="0" windowWidth="24000" windowHeight="9840" tabRatio="811"/>
  </bookViews>
  <sheets>
    <sheet name="岗位表（终）" sheetId="5" r:id="rId1"/>
    <sheet name="岗位计划表（终） " sheetId="6" r:id="rId2"/>
  </sheets>
  <definedNames>
    <definedName name="_xlnm.Print_Titles" localSheetId="0">'岗位表（终）'!$2:$2</definedName>
    <definedName name="_xlnm.Print_Titles" localSheetId="1">'岗位计划表（终） '!$2:$2</definedName>
  </definedNames>
  <calcPr calcId="162913"/>
</workbook>
</file>

<file path=xl/calcChain.xml><?xml version="1.0" encoding="utf-8"?>
<calcChain xmlns="http://schemas.openxmlformats.org/spreadsheetml/2006/main">
  <c r="E3" i="6" l="1"/>
  <c r="E33" i="6" l="1"/>
  <c r="E30" i="6"/>
  <c r="E29" i="6"/>
  <c r="E21" i="6"/>
  <c r="E17" i="6"/>
  <c r="D34" i="6"/>
  <c r="D34" i="5"/>
  <c r="E34" i="6" l="1"/>
</calcChain>
</file>

<file path=xl/sharedStrings.xml><?xml version="1.0" encoding="utf-8"?>
<sst xmlns="http://schemas.openxmlformats.org/spreadsheetml/2006/main" count="152" uniqueCount="123">
  <si>
    <t>部门</t>
  </si>
  <si>
    <t>岗位名称</t>
  </si>
  <si>
    <t>人数</t>
  </si>
  <si>
    <t>基本任职条件</t>
  </si>
  <si>
    <t>岗位职责</t>
  </si>
  <si>
    <t>合计</t>
  </si>
  <si>
    <t>人</t>
  </si>
  <si>
    <t>项目公司</t>
  </si>
  <si>
    <t>前期办事员</t>
  </si>
  <si>
    <t>物业公司</t>
  </si>
  <si>
    <t>小计</t>
    <phoneticPr fontId="18" type="noConversion"/>
  </si>
  <si>
    <t>人资管理</t>
    <phoneticPr fontId="18" type="noConversion"/>
  </si>
  <si>
    <t>项目经理（房建）</t>
    <phoneticPr fontId="18" type="noConversion"/>
  </si>
  <si>
    <t>质量安全监督员</t>
    <phoneticPr fontId="18" type="noConversion"/>
  </si>
  <si>
    <t>管网巡检工</t>
    <phoneticPr fontId="18" type="noConversion"/>
  </si>
  <si>
    <t>行政文员</t>
    <phoneticPr fontId="18" type="noConversion"/>
  </si>
  <si>
    <t>园区运营</t>
    <phoneticPr fontId="18" type="noConversion"/>
  </si>
  <si>
    <t>主管会计</t>
  </si>
  <si>
    <t>招投标主管</t>
  </si>
  <si>
    <t>30岁及以下
中专及以上学历
机械类、机电类、计算机基础类专业                                                                                  持有3年及以上C1驾照</t>
    <phoneticPr fontId="18" type="noConversion"/>
  </si>
  <si>
    <t>35岁及以下
本科及以上学历
人力资源与社会保障类、中文类、法学类相关专业
3年及以上同类岗位工作经验</t>
    <phoneticPr fontId="18" type="noConversion"/>
  </si>
  <si>
    <t>1.负责编制管网保养、维护计划。
2.能够熟练绘制、使用图纸对管网及配套设备日常巡检、维护、检修及记录工作。
3.对操作人员进行技术培训和日常工作指导。
4.具体负责各类设施设备检查、检测工作。                                                                                           5.完成领导交办的其他工作任务。</t>
    <phoneticPr fontId="18" type="noConversion"/>
  </si>
  <si>
    <t xml:space="preserve">35岁及以下
本科及以上学历
经济类、公共管理类、工商管理类、企业管理类专业
2年及以上同岗位工作经验
</t>
    <phoneticPr fontId="18" type="noConversion"/>
  </si>
  <si>
    <t>项目工程师（房建）</t>
  </si>
  <si>
    <t>1.负责项目技术管理工作，开展工程安全、投资、质量、进度的全过程监督管理，协调解决工程项目存在的相关问题。
2.参与图纸会审、施工方案、组织设计的审查与交底工作。
3.负责工程技术质量事故的调查、分析，提出处理意见。
4.负责项目的基础管理工作及时协调处置工程结算中存在的问题。
5.负责工程资料的收集、整理、移交工作。
6.完成领导交办的其他工作。</t>
  </si>
  <si>
    <t>1.负责项目招标业务的具体实施工作。
2.根据开标时间相关招标类资料编写及备案。
3.具备处理可能或以将发生的各类质疑和投诉解决能力。
4.组织投标工作实施。
5.完成领导交办的其他工作。</t>
  </si>
  <si>
    <t>35岁及以下
本科及以上学历
建筑类、工程管理类、土木类专业
2年及以上同岗位工作经验</t>
  </si>
  <si>
    <t>1.负责建设项目各类前期手续的办理工作。
2.负责施工许可证办理及质量监督手续等工作跟踪、协调、汇报。                                                                       3.负责办理竣工资料移交及档案资料移交。                                                          4.负责收集、整理、保存建设项目各项手续资料。                                5.完成领导交办的其他事宜。</t>
  </si>
  <si>
    <t>35岁及以下
本科及以上学历
财会类、金融类专业
3年以上同岗位工作经验
中级会计师及以上职称</t>
  </si>
  <si>
    <t>1.执行财务核算制度，记录会计账册，编制会计报表及说明。
2.负责工资发放、税费代缴、票据管理等日常账务处理。
3.负责会计凭证、会计档案、税务申报资料等财务资料的打印、装订、归档、保管工作。
4.完成公司领导交办的其他工作。</t>
  </si>
  <si>
    <t>40岁及以下
本科及以上学历
建筑类、工程管理类、土木类专业
5年及以上同岗位工作经验
工程师及以上职称</t>
    <phoneticPr fontId="18" type="noConversion"/>
  </si>
  <si>
    <t xml:space="preserve">1.严格执行公司财务核算管理制度，负责原始票据的审核签批及账务处理。
2.负责项目成本核算。
3.负责每月发票认证管理、税金申报及缴纳。
4.按时上报各项财务报表及财务信息，负责编写财务报表分析。                  5.负责项目年度、月度预算编制工作。                                                         6.负责每月会计凭证的整理、打印及装订。
7.完成领导交办的其他工作任务。 </t>
    <phoneticPr fontId="18" type="noConversion"/>
  </si>
  <si>
    <t>会计</t>
    <phoneticPr fontId="18" type="noConversion"/>
  </si>
  <si>
    <t xml:space="preserve">35岁及以下
本科及以上学历
财会类、财税类、经济类、金融类专业
2年及以上同岗位工作经验
初级会计师及以上职称
熟练运用用友NC或金蝶财务软件                </t>
    <phoneticPr fontId="18" type="noConversion"/>
  </si>
  <si>
    <t>综合内勤</t>
  </si>
  <si>
    <t>园区运维</t>
  </si>
  <si>
    <t>投融资管理</t>
  </si>
  <si>
    <t>1.负责政府、区域、行业、银行和企业相关融资政策分析、研究。
2.参与公司项目的资金筹措、评估分析、跟踪管理，协作完成投资项目的融资计划和融资目标。
3. 负责公司具体融资工作申请、跟踪、放批、放贷、贷后等工作。
4. 负责与各金融机构、银行、政府及相关机构联络、接洽。
5. 完成融资项目所需的抵押、质押工作，及公司信用评级工作。</t>
  </si>
  <si>
    <t>产股权管理</t>
  </si>
  <si>
    <t>产股权专员</t>
  </si>
  <si>
    <t>35岁及以下
本科及以上学历
经济类、公共管理类专业
2年及以上行政管理类工作经验</t>
    <phoneticPr fontId="18" type="noConversion"/>
  </si>
  <si>
    <t>35岁及以下
本科及以上学历
经济类、工程管理类、法学类专业
2年及以上资产管理类工作经验</t>
    <phoneticPr fontId="18" type="noConversion"/>
  </si>
  <si>
    <t>35岁及以下
本科及以上学历
经济类专业
3年及以上投融资工作经验
中级经济师（金融、工商管理专业）及以上职称</t>
    <phoneticPr fontId="18" type="noConversion"/>
  </si>
  <si>
    <t>35岁及以下
本科及以上学历
经济类、资产管理类专业
3年及以上资产管理工作经验
中级经济师（金融、工商管理专业）及以上职称</t>
    <phoneticPr fontId="18" type="noConversion"/>
  </si>
  <si>
    <t>35岁及以下
本科及以上学历
经济类、资产管理类专业
2年及以上资产管理工作经验
初级经济师（金融、工商管理专业）及以上职称</t>
    <phoneticPr fontId="18" type="noConversion"/>
  </si>
  <si>
    <t>1.协助负责人建立健全集团人事管理体系，研究、设计适合集团发展的人力资源管理模式，制定和完善人事管理制度。
2.根据集团人力资源工作整体安排，开展绩效考核、薪酬管理、干部任免、员工职业发展等日常工作，提升人力资源管理水平。
3.完成领导交办的其他临时工作。</t>
  </si>
  <si>
    <t>40岁以下
本科及以上学历
人力资源与保障类、中文类、工商管理类专业
3年以上大型集团公司同岗位工作经验
中级经济师（人力资源）及以上职称或二级人力资源管理师资格及以上资格</t>
    <phoneticPr fontId="18" type="noConversion"/>
  </si>
  <si>
    <t>监审管理</t>
  </si>
  <si>
    <t>40岁及以下、中共党员
本科及以上学历
经济类、法学类、政治学类、中文类、工程管理类、行政管理、工商管理类、企业管理类专业
2年及以上行政事业单位、大型国有企业监察审计相关工作经验</t>
  </si>
  <si>
    <t>1.负责拟定部门专项工作计划。
2.负责集团内控制度执行情况进行检查和评估。
3.配合督办查处集团公司各类违纪违规问题以及整改落实。
4.完成领导交办的其他工作任务。</t>
  </si>
  <si>
    <t>内审管理</t>
  </si>
  <si>
    <t>40岁及以下、中共党员
本科及以上学历
经济类、法学类、政治学类、中文类、工程管理类、行政管理、工商管理类、企业管理类专业
2年及以上内部审计相关工作经验
中级会计师、中级审计师优先</t>
  </si>
  <si>
    <t>1.负责拟定部门专项工作计划。
2.负责集团公司经济活动、工程项目管理等业务的内审和评估。
3.配合督办查处集团公司各类违纪违规问题以及整改落实。
4.完成领导交办的其他工作任务。</t>
  </si>
  <si>
    <t>党群管理</t>
  </si>
  <si>
    <t>40岁及以下、中共党员
本科及以上学历
哲学类、法学类、政治学类、中文类专业
3年及以上行政事业单位、大型国有企业党务工作经验
助理政工师及以上职称优先</t>
  </si>
  <si>
    <t>1.负责集团党群工作，全面贯彻执行党的路线、方针、政策。
2.负责制订集团党群全面工作计划，积极推进落实各项工作要求。
3.建立健全党、工、团组织机构工作，负责各项日常工作的组织开展。
4.负责集团党群各类资料的整理、存档工作。
5.完成领导交办的其他工作任务。</t>
  </si>
  <si>
    <t>安全生产管理</t>
    <phoneticPr fontId="18" type="noConversion"/>
  </si>
  <si>
    <t xml:space="preserve">40岁及以下
本科及以上学历
工程管理类、企业管理、安全生产类等相关专业                                        2年及以上同类岗位工作经验                           </t>
    <phoneticPr fontId="18" type="noConversion"/>
  </si>
  <si>
    <t>1.建立健全安全生产工作各类台账，做好安全生产制度、资料的编制工作。
2.负责集团公司开发建设项目和权属企业安全生产工作。
3.完成上报各级主管部门和公司要求的安全生产材料。
4.参与编制公司年度安全生产计划和相关资料报送工作。
5. 拟定项目在建设过程中和权属企业安全生产监督和预警工作，积极向领导提供各项数据报表，发挥工作监督和服务作用。
6. 完成公司领导交办的其他工作。</t>
    <phoneticPr fontId="18" type="noConversion"/>
  </si>
  <si>
    <t>35岁及以下
本科及以上学历
专业不限
2年及以上同岗位工作经验
有乌鲁木齐市公共资源交易中心开标经验</t>
    <phoneticPr fontId="18" type="noConversion"/>
  </si>
  <si>
    <t>综合办公室副主任</t>
    <phoneticPr fontId="18" type="noConversion"/>
  </si>
  <si>
    <t>行政文员</t>
  </si>
  <si>
    <t>行政文秘</t>
  </si>
  <si>
    <t>45岁及以下　中共党员
本科及以上学历，人力资源与保障类、行政管理类、工商管理类、中文类专业
3年及以上同类岗位工作经验</t>
    <phoneticPr fontId="18" type="noConversion"/>
  </si>
  <si>
    <t>1.及时、准确的向领导及有关人员传达上级有关部门的通知事项，负责公司各类会议的组织、各类文件的草拟等行政工作。
2.负责公司每月重点工作任务分解，员工月度、年度考核等事项。
3.负责编制、修订公司规章制度、工作流程并贯彻落实。
4.负责公司考勤管理、工资测算、社保、公积金汇缴等人力资源工作。
5.完成领导交办的其他工作任务。</t>
    <phoneticPr fontId="18" type="noConversion"/>
  </si>
  <si>
    <t>1.负责公司日常行政管理工作，向公司提供后勤保障工作，协调各部门有关工作运行。
2.负责公司各项制度、各类文件、会议纪要等的拟定、收发、处理和归档。
3.负责人力资源管理体系规划，各项人力资源管理制度，并组织实施。
4.负责公司党、工、青、妇及各项群众性活动的计划和组织。
5.完成领导交办的其他工作任务。</t>
    <phoneticPr fontId="18" type="noConversion"/>
  </si>
  <si>
    <t>序号</t>
    <phoneticPr fontId="18" type="noConversion"/>
  </si>
  <si>
    <t>合计</t>
    <phoneticPr fontId="18" type="noConversion"/>
  </si>
  <si>
    <t>高建集团2022年公开招聘工作人员岗位表</t>
    <phoneticPr fontId="18" type="noConversion"/>
  </si>
  <si>
    <t>经营管理</t>
    <phoneticPr fontId="18" type="noConversion"/>
  </si>
  <si>
    <t>35岁及以下
本科及以上学历
经济类、工商管理类、企业管理类专业
3年及以上同岗位工作经验</t>
    <phoneticPr fontId="18" type="noConversion"/>
  </si>
  <si>
    <t>1.研究、分析适用于集团公司的经营方式及举措。
2.统筹集团及子公司生产经营活动，制定经营计划。
3.对集团及子公司各项经营活动进行全过程跟踪管理。
4.制定集团及子公司经营管理类业务考核方案。
5.参与集团公司工业园区综合开发项目调研、规划等相关工作。
6.负责编制经营管理分析报告，并提出改进建议。</t>
    <phoneticPr fontId="18" type="noConversion"/>
  </si>
  <si>
    <t>经营专员</t>
    <phoneticPr fontId="18" type="noConversion"/>
  </si>
  <si>
    <t>35岁及以下
本科及以上学历
经济类、工商管理类、企业管理类专业
2年及以上同岗位工作经验</t>
    <phoneticPr fontId="18" type="noConversion"/>
  </si>
  <si>
    <t>1.建立健全经营管理相关制度，实现管理流程标准化。
2.根据集团及子公司各项经营活动，开展相关行业调查并出具报告。
3.配合制定集团及子公司经营计划。
4.协调集团内外单位（部门），协助子公司开展经营活动。
5.落实子公司经营生产考核管理。</t>
    <phoneticPr fontId="18" type="noConversion"/>
  </si>
  <si>
    <t>市场经营部主任</t>
  </si>
  <si>
    <t>1.具备市场营销管理等方面专业知识，熟悉建筑行业市场行情以及招投标业务流程，有一定的市场资源。                  
2.了解国家和地方相关政策、法律法规、技术标准及规范等。
3.负责制定公司经营计划并实施，完成公司下达的任务和目标。
4.负责开发拓展市场，负责对新项目的可行性论证、招投标和策划组织。                                                                          5.完成领导交办的其他工作。</t>
    <phoneticPr fontId="18" type="noConversion"/>
  </si>
  <si>
    <t>45岁及以下    
大专及以上学历
土木类、市政工程类、工程管理类专业
5年及以上房建项目工作经验
2年及以上同岗位工作经验
中级工程师及以上职称
二级建造师及以上资格</t>
    <phoneticPr fontId="18" type="noConversion"/>
  </si>
  <si>
    <t>1.组织制定房建项目总体施工规划，全面负责项目部生产、经营、质量、安全、文明施工、财务等一系列管理工作。                                        2.负责房建项目施工方案及进度计划，合理组织、调度生产要素，保证工程质量安全文明，工期，和效益目标的实现。
3.组织人员及时完成项目进度、结算工作及时向建设单位申请进度款项，加快资金周转，做好工程项目成本核算，审核项目合同和各项费用支出。
4.完成领导交办的临时性工作任务。</t>
    <phoneticPr fontId="18" type="noConversion"/>
  </si>
  <si>
    <t>房建施工技术员</t>
    <phoneticPr fontId="18" type="noConversion"/>
  </si>
  <si>
    <t>1.按照公司及项目经理的要求负责市政施工现场的技术工作。                                        2.负责市政工程测量工作。
3.配合项目经理管理现场的劳务人员。
4.配合项目经理管理现场的施工机械。
5.配合项目经理管理工作，确保工程质量、进度、安全。</t>
    <phoneticPr fontId="18" type="noConversion"/>
  </si>
  <si>
    <t>1.按照公司及项目经理的要求负责房建施工现场的技术工作。                                        2.负责工程测量工作。
3.配合项目经理管理现场的劳务人员。
4.配合项目经理管理现场的施工机械。
5.配合项目经理管理工作，确保工程质量、进度、安全。</t>
    <phoneticPr fontId="18" type="noConversion"/>
  </si>
  <si>
    <t>35岁及以下    
大专及以上学历
市政工程类、土木类、机电类专业
2年及以上同岗位工作经验 
施工技术员资格</t>
    <phoneticPr fontId="18" type="noConversion"/>
  </si>
  <si>
    <t>35岁及以下    
全日制本科及以上学历
建筑类、土木类、工程管理类专业
2021届或2022届毕业生</t>
    <phoneticPr fontId="18" type="noConversion"/>
  </si>
  <si>
    <t>资料员</t>
  </si>
  <si>
    <t>1.配合项目部编制工程质检及其他资料。
2.负责前期及竣工验收后资料整理归档工作。
3.完成工程分部分项质检验收并报监理。
4.负责材料及设备的验收及报验工作。
5.完成领导交办的临时性工作任务。</t>
    <phoneticPr fontId="18" type="noConversion"/>
  </si>
  <si>
    <t>40岁及以下    
大专及以上学历
工程预算类、市政工程类、工程管理类、土木类专业
2年及以上同岗工作经验
具有八大员证书之一及以上</t>
    <phoneticPr fontId="18" type="noConversion"/>
  </si>
  <si>
    <t>40岁及以下    
本科及以上学历
中文类、政治学类、人力资源与保障类专业
3年及以上同类岗工作经验</t>
    <phoneticPr fontId="18" type="noConversion"/>
  </si>
  <si>
    <t>1.负责公司各类公文、公司领导发言稿的撰写。
2.负责各类会议准备，行政工作会议的会议记录以及会议纪要的起草工作。
3.做好行政文档管理工作，对文档进行定期整理、分类、归档。
4.负责车辆的日常管理，做好车辆使用登记。 
5.完成领导安排的其他工作。</t>
    <phoneticPr fontId="18" type="noConversion"/>
  </si>
  <si>
    <t>预算员</t>
  </si>
  <si>
    <t>40岁及以下    
大专及以上学历
工程预算类、工程管理类、建筑类、市政工程类专业
3年及以上施工单位房建项目工程造价工作经验
预算员资格</t>
    <phoneticPr fontId="18" type="noConversion"/>
  </si>
  <si>
    <t>35岁及以下    
本科及以上学历
工程管理类、市政工程类、建筑类、安全生产类专业
3年及以上同类岗位工作经验
专职安全员C证及以上资格</t>
    <phoneticPr fontId="18" type="noConversion"/>
  </si>
  <si>
    <t>市政施工技术员</t>
    <phoneticPr fontId="18" type="noConversion"/>
  </si>
  <si>
    <t>45岁以下    
本科及以上学历
土木类、市政工程类、工程管理类、经济类专业
5年及以上大型施工企业市场开拓工作经历，2年及以上同类管理岗位经验
高级工程师、高级经济师职称、一级建造师或一级造价师资格</t>
    <phoneticPr fontId="18" type="noConversion"/>
  </si>
  <si>
    <t>35岁及以下
全日制本科及以上学历
中文类、行政管理类专业
3年及以上同岗位工作经验</t>
    <phoneticPr fontId="18" type="noConversion"/>
  </si>
  <si>
    <t>人资管理</t>
  </si>
  <si>
    <t>经营管理</t>
  </si>
  <si>
    <t>经营专员</t>
  </si>
  <si>
    <t>安全生产管理</t>
  </si>
  <si>
    <t>项目经理（房建）</t>
  </si>
  <si>
    <t>市政施工技术员</t>
  </si>
  <si>
    <t>房建施工技术员</t>
  </si>
  <si>
    <t>质量安全监督员</t>
  </si>
  <si>
    <t>会计</t>
  </si>
  <si>
    <t>管网巡检工</t>
  </si>
  <si>
    <t>综合办公室副主任</t>
  </si>
  <si>
    <t>园区运营</t>
  </si>
  <si>
    <t>1.负责现场工程质量，工程程序的指导。
2.负责核查进场材料、设备的质量保证资料，监督进场材料的抽样复验。
3.对参建各方的安全生产行为进行监督。
4.参与制定施工质量管理制度，并参与制定工序质量控制措施。
5.对负责的受监项目实施建设工程安全监督管理。</t>
    <phoneticPr fontId="18" type="noConversion"/>
  </si>
  <si>
    <t>1.配合完成公司工程项目投标预算经济标的编制工作。 
2.负责及时对设计变更以及现场施工预算中的问题，做好调整方案。                  3.负责与现场工程师核实工程进度，协助完成工程进度款的报审工作。
4.负责在工程项目竣工后，及时开展工程竣工结算工作。
5.完成领导安排的其他工作。</t>
    <phoneticPr fontId="18" type="noConversion"/>
  </si>
  <si>
    <t>1.负责建立、完善管理制度、业务制度、工作标准、业务流程，并监督执行。
2.负责编制、调整部门工作计划；负责部门员工考勤、请休假管理。
3.负责部门档案的收集、归类、整理、登记、保管、借阅和销毁。
4.负责组织部门绩效考核工作，包括方案制定、绩效目标评审、落实督促、评分、申诉受理等相关工作。
5.负责办公设施、办公用品及耗材等非经营性资产的管理工作。</t>
    <phoneticPr fontId="18" type="noConversion"/>
  </si>
  <si>
    <t>1. 统筹、归口集团公司园区运营管理工作。
2.负责协助园区运营管理公司编制各项制度。
3.负责编制公司园区运营分析报告，并提出改进建议。
4.负责组织公司日常安全生产检查、安全隐患排查、整改、信息报送工作。
5.负责集团公司固定资产维修、改造等工程的计划、需求、验收结算等工作。</t>
    <phoneticPr fontId="18" type="noConversion"/>
  </si>
  <si>
    <t>1.熟悉并贯彻执行有关资产管理的法律、法规和制度，掌握公司固定资产的存量及增减变动情况。
2.负责集团公司股权投资项目的国有资产、股权管理事宜。
3.配合相关机构对集团公司的清产核资、资产审计、评估工作。
4.负责集团公司资本运作项目合作方找寻与选择。
5.统筹、监管子公司开展的各项股权投资活动。</t>
    <phoneticPr fontId="18" type="noConversion"/>
  </si>
  <si>
    <t>1.熟悉并贯彻执行有关资产管理的法律、法规和制度，掌握公司固定资产的存量及增减变动情况。
2.负责集团公司经营性资产划转相关工作具体实施。
3.参与园区综合开发项目调研、规划、立项等工作。
4.负责股权投资方案工作，协调实施过程中的付款、报批、备案或登记手续。
5.督促督办集团公司及子公司经营目标与经营计划落实。</t>
    <phoneticPr fontId="18" type="noConversion"/>
  </si>
  <si>
    <t>1.负责拟定园区各类配套运营管理制度，并做好日常监督，提供相关商户管理营运报表。
2.负责起草园区配套发展规划，并提交合理化建议及可行性方案。
3.对园区商户进行有效日常管理，确保配套商户正常运营服务、相关服务协议按时规范签署，保障园区安全经营生产。
4.策划、协调园区内外商户实施园区重大活动，并做好相关联络与宣传工作。
5.完成领导交办的其他工作任务。</t>
    <phoneticPr fontId="18" type="noConversion"/>
  </si>
  <si>
    <t>1.负责起草公司综合性的工作报告、决议、各类总结、领导讲话稿等。
2.协助做好各类会议的准备工作，收集、编印会议相关材料。
3.负责公司文件收发、流转等各类公文材料的管理。
4.负责公司档案的收集、整理、保管、统计工作。
5.完成集团办公室日常行政办公相关工作及领导交办的其他工作。</t>
    <phoneticPr fontId="18" type="noConversion"/>
  </si>
  <si>
    <t>高建集团2022年上半年员工招聘计划表</t>
    <phoneticPr fontId="18" type="noConversion"/>
  </si>
  <si>
    <t>财务主管</t>
    <phoneticPr fontId="18" type="noConversion"/>
  </si>
  <si>
    <t>财务主管</t>
  </si>
  <si>
    <t>40岁及以下                                           全日制本科及以上学历
财会类、金融类专业 
3年及以上同类岗位工作经验 
中级会计师及以上职称</t>
  </si>
  <si>
    <t>1.督促子公司规范执行集团财务管理体系和财务内部控制体系，规范所属公司的财务行为。
2.组织公司预算管理、会计核算、财务决算、税收筹划、财务分析等工作。
3.编制公司资金计划，对资金筹集、资金调度、资金使用实施有效管理。
4.制定、完善公司财务制度，规章流程。 
5.根据所属公司实际进行税务筹划、合理纳税。</t>
    <phoneticPr fontId="18" type="noConversion"/>
  </si>
  <si>
    <t>高建集团</t>
    <phoneticPr fontId="18" type="noConversion"/>
  </si>
  <si>
    <t>工程公司</t>
    <phoneticPr fontId="18" type="noConversion"/>
  </si>
  <si>
    <t>环保公司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</si>
</sst>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25" x14ac:knownFonts="1">
    <font>
      <sz val="11"/>
      <color theme="1"/>
      <name val="等线"/>
      <charset val="134"/>
      <scheme val="minor"/>
    </font>
    <font>
      <b/>
      <sz val="16"/>
      <color rgb="FFFF0000"/>
      <name val="方正小标宋简体"/>
      <family val="3"/>
      <charset val="134"/>
    </font>
    <font>
      <b/>
      <sz val="12"/>
      <color rgb="FFFF0000"/>
      <name val="仿宋_GB2312"/>
      <family val="3"/>
      <charset val="134"/>
    </font>
    <font>
      <sz val="12"/>
      <color rgb="FFFF0000"/>
      <name val="方正仿宋_GBK"/>
      <family val="4"/>
      <charset val="134"/>
    </font>
    <font>
      <sz val="12"/>
      <name val="黑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color rgb="FFC00000"/>
      <name val="方正仿宋_GBK"/>
      <family val="4"/>
      <charset val="134"/>
    </font>
    <font>
      <sz val="12"/>
      <color rgb="FFFF0000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name val="方正仿宋_GBK"/>
      <family val="4"/>
      <charset val="134"/>
    </font>
    <font>
      <sz val="12"/>
      <name val="宋体"/>
      <family val="3"/>
      <charset val="134"/>
    </font>
    <font>
      <b/>
      <sz val="16"/>
      <name val="方正小标宋简体"/>
      <family val="3"/>
      <charset val="134"/>
    </font>
    <font>
      <b/>
      <sz val="11"/>
      <name val="仿宋_GB2312"/>
      <family val="3"/>
      <charset val="134"/>
    </font>
    <font>
      <sz val="10"/>
      <name val="宋体"/>
      <family val="3"/>
      <charset val="134"/>
    </font>
    <font>
      <sz val="11"/>
      <name val="黑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8"/>
      <name val="方正小标宋简体"/>
      <family val="3"/>
      <charset val="134"/>
    </font>
    <font>
      <sz val="10"/>
      <name val="方正仿宋_GBK"/>
      <family val="4"/>
      <charset val="134"/>
    </font>
    <font>
      <sz val="16"/>
      <name val="方正小标宋简体"/>
      <family val="3"/>
      <charset val="134"/>
    </font>
    <font>
      <sz val="12"/>
      <color rgb="FFFF0000"/>
      <name val="黑体"/>
      <family val="3"/>
      <charset val="134"/>
    </font>
    <font>
      <sz val="10"/>
      <name val="黑体"/>
      <family val="3"/>
      <charset val="134"/>
    </font>
    <font>
      <sz val="13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>
      <alignment vertical="center"/>
    </xf>
  </cellStyleXfs>
  <cellXfs count="7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0" xfId="1" applyFont="1" applyFill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15" fillId="0" borderId="0" xfId="1" applyFont="1" applyFill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left" vertical="center" wrapText="1"/>
    </xf>
    <xf numFmtId="49" fontId="16" fillId="2" borderId="2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76" fontId="16" fillId="2" borderId="2" xfId="1" applyNumberFormat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2" borderId="19" xfId="1" applyFont="1" applyFill="1" applyBorder="1" applyAlignment="1">
      <alignment horizontal="center" vertical="center" wrapText="1"/>
    </xf>
    <xf numFmtId="49" fontId="16" fillId="2" borderId="19" xfId="1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6" fillId="2" borderId="7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76" fontId="11" fillId="0" borderId="23" xfId="0" applyNumberFormat="1" applyFont="1" applyFill="1" applyBorder="1" applyAlignment="1">
      <alignment horizontal="center" vertical="center" wrapText="1"/>
    </xf>
    <xf numFmtId="176" fontId="11" fillId="0" borderId="25" xfId="0" applyNumberFormat="1" applyFont="1" applyFill="1" applyBorder="1" applyAlignment="1">
      <alignment horizontal="center" vertical="center" wrapText="1"/>
    </xf>
    <xf numFmtId="176" fontId="11" fillId="0" borderId="27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="115" zoomScaleNormal="115" workbookViewId="0">
      <pane xSplit="4" ySplit="2" topLeftCell="E3" activePane="bottomRight" state="frozen"/>
      <selection pane="topRight"/>
      <selection pane="bottomLeft"/>
      <selection pane="bottomRight" activeCell="E36" sqref="E36"/>
    </sheetView>
  </sheetViews>
  <sheetFormatPr defaultColWidth="9" defaultRowHeight="27" customHeight="1" x14ac:dyDescent="0.2"/>
  <cols>
    <col min="1" max="1" width="4.875" style="17" customWidth="1"/>
    <col min="2" max="2" width="6" style="17" customWidth="1"/>
    <col min="3" max="3" width="12.25" style="17" customWidth="1"/>
    <col min="4" max="4" width="4.75" style="22" customWidth="1"/>
    <col min="5" max="5" width="41.375" style="18" customWidth="1"/>
    <col min="6" max="6" width="60.875" style="18" customWidth="1"/>
    <col min="7" max="16384" width="9" style="17"/>
  </cols>
  <sheetData>
    <row r="1" spans="1:6" s="15" customFormat="1" ht="30" customHeight="1" x14ac:dyDescent="0.2">
      <c r="A1" s="54" t="s">
        <v>68</v>
      </c>
      <c r="B1" s="54"/>
      <c r="C1" s="54"/>
      <c r="D1" s="54"/>
      <c r="E1" s="54"/>
      <c r="F1" s="54"/>
    </row>
    <row r="2" spans="1:6" s="16" customFormat="1" ht="16.5" customHeight="1" x14ac:dyDescent="0.2">
      <c r="A2" s="19" t="s">
        <v>66</v>
      </c>
      <c r="B2" s="19" t="s">
        <v>0</v>
      </c>
      <c r="C2" s="19" t="s">
        <v>1</v>
      </c>
      <c r="D2" s="21" t="s">
        <v>2</v>
      </c>
      <c r="E2" s="19" t="s">
        <v>3</v>
      </c>
      <c r="F2" s="19" t="s">
        <v>4</v>
      </c>
    </row>
    <row r="3" spans="1:6" s="16" customFormat="1" ht="90" customHeight="1" x14ac:dyDescent="0.2">
      <c r="A3" s="43">
        <v>1</v>
      </c>
      <c r="B3" s="55" t="s">
        <v>120</v>
      </c>
      <c r="C3" s="11" t="s">
        <v>47</v>
      </c>
      <c r="D3" s="26">
        <v>3</v>
      </c>
      <c r="E3" s="20" t="s">
        <v>48</v>
      </c>
      <c r="F3" s="20" t="s">
        <v>49</v>
      </c>
    </row>
    <row r="4" spans="1:6" s="16" customFormat="1" ht="92.25" customHeight="1" x14ac:dyDescent="0.2">
      <c r="A4" s="43">
        <v>2</v>
      </c>
      <c r="B4" s="56"/>
      <c r="C4" s="11" t="s">
        <v>50</v>
      </c>
      <c r="D4" s="26">
        <v>1</v>
      </c>
      <c r="E4" s="20" t="s">
        <v>51</v>
      </c>
      <c r="F4" s="20" t="s">
        <v>52</v>
      </c>
    </row>
    <row r="5" spans="1:6" s="16" customFormat="1" ht="90.75" customHeight="1" x14ac:dyDescent="0.2">
      <c r="A5" s="43">
        <v>3</v>
      </c>
      <c r="B5" s="56"/>
      <c r="C5" s="11" t="s">
        <v>53</v>
      </c>
      <c r="D5" s="26">
        <v>2</v>
      </c>
      <c r="E5" s="20" t="s">
        <v>54</v>
      </c>
      <c r="F5" s="20" t="s">
        <v>55</v>
      </c>
    </row>
    <row r="6" spans="1:6" s="16" customFormat="1" ht="90" customHeight="1" x14ac:dyDescent="0.2">
      <c r="A6" s="43">
        <v>4</v>
      </c>
      <c r="B6" s="56"/>
      <c r="C6" s="11" t="s">
        <v>11</v>
      </c>
      <c r="D6" s="26">
        <v>1</v>
      </c>
      <c r="E6" s="20" t="s">
        <v>46</v>
      </c>
      <c r="F6" s="20" t="s">
        <v>45</v>
      </c>
    </row>
    <row r="7" spans="1:6" s="16" customFormat="1" ht="89.25" customHeight="1" x14ac:dyDescent="0.2">
      <c r="A7" s="45">
        <v>5</v>
      </c>
      <c r="B7" s="56"/>
      <c r="C7" s="11" t="s">
        <v>117</v>
      </c>
      <c r="D7" s="26">
        <v>2</v>
      </c>
      <c r="E7" s="20" t="s">
        <v>118</v>
      </c>
      <c r="F7" s="20" t="s">
        <v>119</v>
      </c>
    </row>
    <row r="8" spans="1:6" s="46" customFormat="1" ht="78.75" customHeight="1" x14ac:dyDescent="0.2">
      <c r="A8" s="45">
        <v>6</v>
      </c>
      <c r="B8" s="56"/>
      <c r="C8" s="11" t="s">
        <v>61</v>
      </c>
      <c r="D8" s="26">
        <v>1</v>
      </c>
      <c r="E8" s="20" t="s">
        <v>94</v>
      </c>
      <c r="F8" s="20" t="s">
        <v>114</v>
      </c>
    </row>
    <row r="9" spans="1:6" s="46" customFormat="1" ht="80.25" customHeight="1" x14ac:dyDescent="0.2">
      <c r="A9" s="45">
        <v>7</v>
      </c>
      <c r="B9" s="56"/>
      <c r="C9" s="23" t="s">
        <v>34</v>
      </c>
      <c r="D9" s="26">
        <v>1</v>
      </c>
      <c r="E9" s="20" t="s">
        <v>40</v>
      </c>
      <c r="F9" s="20" t="s">
        <v>109</v>
      </c>
    </row>
    <row r="10" spans="1:6" s="46" customFormat="1" ht="72" customHeight="1" x14ac:dyDescent="0.2">
      <c r="A10" s="45">
        <v>8</v>
      </c>
      <c r="B10" s="56"/>
      <c r="C10" s="23" t="s">
        <v>35</v>
      </c>
      <c r="D10" s="26">
        <v>2</v>
      </c>
      <c r="E10" s="20" t="s">
        <v>41</v>
      </c>
      <c r="F10" s="20" t="s">
        <v>110</v>
      </c>
    </row>
    <row r="11" spans="1:6" s="46" customFormat="1" ht="85.5" customHeight="1" x14ac:dyDescent="0.2">
      <c r="A11" s="45">
        <v>9</v>
      </c>
      <c r="B11" s="56"/>
      <c r="C11" s="23" t="s">
        <v>36</v>
      </c>
      <c r="D11" s="26">
        <v>1</v>
      </c>
      <c r="E11" s="20" t="s">
        <v>42</v>
      </c>
      <c r="F11" s="20" t="s">
        <v>37</v>
      </c>
    </row>
    <row r="12" spans="1:6" s="46" customFormat="1" ht="84" customHeight="1" x14ac:dyDescent="0.2">
      <c r="A12" s="45">
        <v>10</v>
      </c>
      <c r="B12" s="56"/>
      <c r="C12" s="23" t="s">
        <v>38</v>
      </c>
      <c r="D12" s="26">
        <v>1</v>
      </c>
      <c r="E12" s="20" t="s">
        <v>43</v>
      </c>
      <c r="F12" s="20" t="s">
        <v>111</v>
      </c>
    </row>
    <row r="13" spans="1:6" s="46" customFormat="1" ht="87" customHeight="1" x14ac:dyDescent="0.2">
      <c r="A13" s="45">
        <v>11</v>
      </c>
      <c r="B13" s="56"/>
      <c r="C13" s="23" t="s">
        <v>39</v>
      </c>
      <c r="D13" s="26">
        <v>2</v>
      </c>
      <c r="E13" s="20" t="s">
        <v>44</v>
      </c>
      <c r="F13" s="20" t="s">
        <v>112</v>
      </c>
    </row>
    <row r="14" spans="1:6" s="46" customFormat="1" ht="83.25" customHeight="1" x14ac:dyDescent="0.2">
      <c r="A14" s="45">
        <v>12</v>
      </c>
      <c r="B14" s="56"/>
      <c r="C14" s="23" t="s">
        <v>69</v>
      </c>
      <c r="D14" s="26">
        <v>1</v>
      </c>
      <c r="E14" s="20" t="s">
        <v>70</v>
      </c>
      <c r="F14" s="20" t="s">
        <v>71</v>
      </c>
    </row>
    <row r="15" spans="1:6" s="46" customFormat="1" ht="72.75" customHeight="1" x14ac:dyDescent="0.2">
      <c r="A15" s="45">
        <v>13</v>
      </c>
      <c r="B15" s="56"/>
      <c r="C15" s="23" t="s">
        <v>72</v>
      </c>
      <c r="D15" s="26">
        <v>1</v>
      </c>
      <c r="E15" s="20" t="s">
        <v>73</v>
      </c>
      <c r="F15" s="20" t="s">
        <v>74</v>
      </c>
    </row>
    <row r="16" spans="1:6" s="46" customFormat="1" ht="121.5" customHeight="1" x14ac:dyDescent="0.2">
      <c r="A16" s="45">
        <v>14</v>
      </c>
      <c r="B16" s="57"/>
      <c r="C16" s="23" t="s">
        <v>56</v>
      </c>
      <c r="D16" s="26">
        <v>1</v>
      </c>
      <c r="E16" s="20" t="s">
        <v>57</v>
      </c>
      <c r="F16" s="20" t="s">
        <v>58</v>
      </c>
    </row>
    <row r="17" spans="1:6" s="46" customFormat="1" ht="122.25" customHeight="1" x14ac:dyDescent="0.2">
      <c r="A17" s="45">
        <v>15</v>
      </c>
      <c r="B17" s="61" t="s">
        <v>7</v>
      </c>
      <c r="C17" s="11" t="s">
        <v>23</v>
      </c>
      <c r="D17" s="26">
        <v>3</v>
      </c>
      <c r="E17" s="20" t="s">
        <v>30</v>
      </c>
      <c r="F17" s="20" t="s">
        <v>24</v>
      </c>
    </row>
    <row r="18" spans="1:6" s="46" customFormat="1" ht="98.25" customHeight="1" x14ac:dyDescent="0.2">
      <c r="A18" s="45">
        <v>16</v>
      </c>
      <c r="B18" s="61"/>
      <c r="C18" s="11" t="s">
        <v>18</v>
      </c>
      <c r="D18" s="26">
        <v>2</v>
      </c>
      <c r="E18" s="20" t="s">
        <v>59</v>
      </c>
      <c r="F18" s="20" t="s">
        <v>25</v>
      </c>
    </row>
    <row r="19" spans="1:6" s="46" customFormat="1" ht="92.25" customHeight="1" x14ac:dyDescent="0.2">
      <c r="A19" s="45">
        <v>17</v>
      </c>
      <c r="B19" s="61"/>
      <c r="C19" s="11" t="s">
        <v>8</v>
      </c>
      <c r="D19" s="26">
        <v>1</v>
      </c>
      <c r="E19" s="20" t="s">
        <v>26</v>
      </c>
      <c r="F19" s="20" t="s">
        <v>27</v>
      </c>
    </row>
    <row r="20" spans="1:6" s="46" customFormat="1" ht="100.5" customHeight="1" x14ac:dyDescent="0.2">
      <c r="A20" s="45">
        <v>18</v>
      </c>
      <c r="B20" s="61"/>
      <c r="C20" s="11" t="s">
        <v>17</v>
      </c>
      <c r="D20" s="26">
        <v>1</v>
      </c>
      <c r="E20" s="20" t="s">
        <v>28</v>
      </c>
      <c r="F20" s="20" t="s">
        <v>29</v>
      </c>
    </row>
    <row r="21" spans="1:6" s="46" customFormat="1" ht="99.75" customHeight="1" x14ac:dyDescent="0.2">
      <c r="A21" s="45">
        <v>19</v>
      </c>
      <c r="B21" s="55" t="s">
        <v>121</v>
      </c>
      <c r="C21" s="11" t="s">
        <v>75</v>
      </c>
      <c r="D21" s="26">
        <v>1</v>
      </c>
      <c r="E21" s="20" t="s">
        <v>93</v>
      </c>
      <c r="F21" s="20" t="s">
        <v>76</v>
      </c>
    </row>
    <row r="22" spans="1:6" s="46" customFormat="1" ht="99" customHeight="1" x14ac:dyDescent="0.2">
      <c r="A22" s="45">
        <v>20</v>
      </c>
      <c r="B22" s="56"/>
      <c r="C22" s="11" t="s">
        <v>12</v>
      </c>
      <c r="D22" s="26">
        <v>2</v>
      </c>
      <c r="E22" s="20" t="s">
        <v>77</v>
      </c>
      <c r="F22" s="20" t="s">
        <v>78</v>
      </c>
    </row>
    <row r="23" spans="1:6" s="46" customFormat="1" ht="73.5" customHeight="1" x14ac:dyDescent="0.2">
      <c r="A23" s="45">
        <v>21</v>
      </c>
      <c r="B23" s="56"/>
      <c r="C23" s="11" t="s">
        <v>92</v>
      </c>
      <c r="D23" s="26">
        <v>1</v>
      </c>
      <c r="E23" s="20" t="s">
        <v>82</v>
      </c>
      <c r="F23" s="20" t="s">
        <v>80</v>
      </c>
    </row>
    <row r="24" spans="1:6" s="46" customFormat="1" ht="73.5" customHeight="1" x14ac:dyDescent="0.2">
      <c r="A24" s="45">
        <v>22</v>
      </c>
      <c r="B24" s="56"/>
      <c r="C24" s="11" t="s">
        <v>79</v>
      </c>
      <c r="D24" s="26">
        <v>1</v>
      </c>
      <c r="E24" s="20" t="s">
        <v>83</v>
      </c>
      <c r="F24" s="20" t="s">
        <v>81</v>
      </c>
    </row>
    <row r="25" spans="1:6" s="46" customFormat="1" ht="73.5" customHeight="1" x14ac:dyDescent="0.2">
      <c r="A25" s="45">
        <v>23</v>
      </c>
      <c r="B25" s="56"/>
      <c r="C25" s="11" t="s">
        <v>84</v>
      </c>
      <c r="D25" s="26">
        <v>1</v>
      </c>
      <c r="E25" s="20" t="s">
        <v>86</v>
      </c>
      <c r="F25" s="20" t="s">
        <v>85</v>
      </c>
    </row>
    <row r="26" spans="1:6" s="46" customFormat="1" ht="67.5" customHeight="1" x14ac:dyDescent="0.2">
      <c r="A26" s="45">
        <v>24</v>
      </c>
      <c r="B26" s="56"/>
      <c r="C26" s="11" t="s">
        <v>62</v>
      </c>
      <c r="D26" s="26">
        <v>1</v>
      </c>
      <c r="E26" s="20" t="s">
        <v>87</v>
      </c>
      <c r="F26" s="20" t="s">
        <v>88</v>
      </c>
    </row>
    <row r="27" spans="1:6" s="46" customFormat="1" ht="74.25" customHeight="1" x14ac:dyDescent="0.2">
      <c r="A27" s="45">
        <v>25</v>
      </c>
      <c r="B27" s="56"/>
      <c r="C27" s="11" t="s">
        <v>89</v>
      </c>
      <c r="D27" s="26">
        <v>1</v>
      </c>
      <c r="E27" s="20" t="s">
        <v>90</v>
      </c>
      <c r="F27" s="20" t="s">
        <v>108</v>
      </c>
    </row>
    <row r="28" spans="1:6" s="46" customFormat="1" ht="75.75" customHeight="1" x14ac:dyDescent="0.2">
      <c r="A28" s="45">
        <v>26</v>
      </c>
      <c r="B28" s="57"/>
      <c r="C28" s="11" t="s">
        <v>13</v>
      </c>
      <c r="D28" s="26">
        <v>1</v>
      </c>
      <c r="E28" s="20" t="s">
        <v>91</v>
      </c>
      <c r="F28" s="20" t="s">
        <v>107</v>
      </c>
    </row>
    <row r="29" spans="1:6" s="46" customFormat="1" ht="97.5" customHeight="1" x14ac:dyDescent="0.2">
      <c r="A29" s="45">
        <v>27</v>
      </c>
      <c r="B29" s="44" t="s">
        <v>9</v>
      </c>
      <c r="C29" s="12" t="s">
        <v>32</v>
      </c>
      <c r="D29" s="13">
        <v>1</v>
      </c>
      <c r="E29" s="20" t="s">
        <v>33</v>
      </c>
      <c r="F29" s="20" t="s">
        <v>31</v>
      </c>
    </row>
    <row r="30" spans="1:6" s="46" customFormat="1" ht="86.25" customHeight="1" x14ac:dyDescent="0.2">
      <c r="A30" s="45">
        <v>28</v>
      </c>
      <c r="B30" s="55" t="s">
        <v>122</v>
      </c>
      <c r="C30" s="11" t="s">
        <v>14</v>
      </c>
      <c r="D30" s="26">
        <v>1</v>
      </c>
      <c r="E30" s="20" t="s">
        <v>19</v>
      </c>
      <c r="F30" s="20" t="s">
        <v>21</v>
      </c>
    </row>
    <row r="31" spans="1:6" s="46" customFormat="1" ht="89.25" customHeight="1" x14ac:dyDescent="0.2">
      <c r="A31" s="45">
        <v>29</v>
      </c>
      <c r="B31" s="56"/>
      <c r="C31" s="11" t="s">
        <v>15</v>
      </c>
      <c r="D31" s="26">
        <v>1</v>
      </c>
      <c r="E31" s="20" t="s">
        <v>20</v>
      </c>
      <c r="F31" s="20" t="s">
        <v>64</v>
      </c>
    </row>
    <row r="32" spans="1:6" s="46" customFormat="1" ht="86.25" customHeight="1" x14ac:dyDescent="0.2">
      <c r="A32" s="45">
        <v>30</v>
      </c>
      <c r="B32" s="57"/>
      <c r="C32" s="12" t="s">
        <v>60</v>
      </c>
      <c r="D32" s="13">
        <v>1</v>
      </c>
      <c r="E32" s="20" t="s">
        <v>63</v>
      </c>
      <c r="F32" s="20" t="s">
        <v>65</v>
      </c>
    </row>
    <row r="33" spans="1:6" s="46" customFormat="1" ht="101.25" customHeight="1" x14ac:dyDescent="0.2">
      <c r="A33" s="45">
        <v>31</v>
      </c>
      <c r="B33" s="42" t="s">
        <v>16</v>
      </c>
      <c r="C33" s="11" t="s">
        <v>16</v>
      </c>
      <c r="D33" s="26">
        <v>1</v>
      </c>
      <c r="E33" s="20" t="s">
        <v>22</v>
      </c>
      <c r="F33" s="20" t="s">
        <v>113</v>
      </c>
    </row>
    <row r="34" spans="1:6" s="41" customFormat="1" ht="27" customHeight="1" x14ac:dyDescent="0.2">
      <c r="A34" s="19"/>
      <c r="B34" s="58" t="s">
        <v>5</v>
      </c>
      <c r="C34" s="59"/>
      <c r="D34" s="40">
        <f>SUM(D3:D33)</f>
        <v>41</v>
      </c>
      <c r="E34" s="60" t="s">
        <v>6</v>
      </c>
      <c r="F34" s="60"/>
    </row>
  </sheetData>
  <mergeCells count="7">
    <mergeCell ref="A1:F1"/>
    <mergeCell ref="B30:B32"/>
    <mergeCell ref="B34:C34"/>
    <mergeCell ref="E34:F34"/>
    <mergeCell ref="B17:B20"/>
    <mergeCell ref="B21:B28"/>
    <mergeCell ref="B3:B16"/>
  </mergeCells>
  <phoneticPr fontId="18" type="noConversion"/>
  <printOptions horizontalCentered="1"/>
  <pageMargins left="0.55118110236220474" right="0.55118110236220474" top="0.74803149606299213" bottom="0.41" header="0.39370078740157483" footer="0.35433070866141736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J31" sqref="J31"/>
    </sheetView>
  </sheetViews>
  <sheetFormatPr defaultColWidth="9" defaultRowHeight="30" customHeight="1" x14ac:dyDescent="0.2"/>
  <cols>
    <col min="1" max="1" width="12.125" style="4" customWidth="1"/>
    <col min="2" max="2" width="12.25" style="17" customWidth="1"/>
    <col min="3" max="3" width="25.75" style="9" customWidth="1"/>
    <col min="4" max="4" width="20.625" style="25" customWidth="1"/>
    <col min="5" max="5" width="13.125" style="25" customWidth="1"/>
    <col min="6" max="16384" width="9" style="10"/>
  </cols>
  <sheetData>
    <row r="1" spans="1:5" s="1" customFormat="1" ht="24" customHeight="1" x14ac:dyDescent="0.2">
      <c r="A1" s="62" t="s">
        <v>115</v>
      </c>
      <c r="B1" s="62"/>
      <c r="C1" s="62"/>
      <c r="D1" s="62"/>
      <c r="E1" s="62"/>
    </row>
    <row r="2" spans="1:5" s="2" customFormat="1" ht="19.5" customHeight="1" x14ac:dyDescent="0.2">
      <c r="A2" s="19" t="s">
        <v>66</v>
      </c>
      <c r="B2" s="47" t="s">
        <v>0</v>
      </c>
      <c r="C2" s="48" t="s">
        <v>1</v>
      </c>
      <c r="D2" s="49" t="s">
        <v>2</v>
      </c>
      <c r="E2" s="50" t="s">
        <v>10</v>
      </c>
    </row>
    <row r="3" spans="1:5" s="3" customFormat="1" ht="26.1" customHeight="1" x14ac:dyDescent="0.2">
      <c r="A3" s="35">
        <v>1</v>
      </c>
      <c r="B3" s="68" t="s">
        <v>120</v>
      </c>
      <c r="C3" s="29" t="s">
        <v>47</v>
      </c>
      <c r="D3" s="30">
        <v>3</v>
      </c>
      <c r="E3" s="63">
        <f>SUM(D3:D16)</f>
        <v>20</v>
      </c>
    </row>
    <row r="4" spans="1:5" s="3" customFormat="1" ht="26.1" customHeight="1" x14ac:dyDescent="0.2">
      <c r="A4" s="36">
        <v>2</v>
      </c>
      <c r="B4" s="69"/>
      <c r="C4" s="27" t="s">
        <v>50</v>
      </c>
      <c r="D4" s="28">
        <v>1</v>
      </c>
      <c r="E4" s="64"/>
    </row>
    <row r="5" spans="1:5" s="3" customFormat="1" ht="26.1" customHeight="1" x14ac:dyDescent="0.2">
      <c r="A5" s="36">
        <v>3</v>
      </c>
      <c r="B5" s="69"/>
      <c r="C5" s="27" t="s">
        <v>53</v>
      </c>
      <c r="D5" s="28">
        <v>2</v>
      </c>
      <c r="E5" s="64"/>
    </row>
    <row r="6" spans="1:5" s="3" customFormat="1" ht="26.1" customHeight="1" x14ac:dyDescent="0.2">
      <c r="A6" s="35">
        <v>4</v>
      </c>
      <c r="B6" s="69"/>
      <c r="C6" s="27" t="s">
        <v>95</v>
      </c>
      <c r="D6" s="28">
        <v>1</v>
      </c>
      <c r="E6" s="64"/>
    </row>
    <row r="7" spans="1:5" s="3" customFormat="1" ht="26.1" customHeight="1" x14ac:dyDescent="0.2">
      <c r="A7" s="35">
        <v>5</v>
      </c>
      <c r="B7" s="69"/>
      <c r="C7" s="27" t="s">
        <v>116</v>
      </c>
      <c r="D7" s="28">
        <v>2</v>
      </c>
      <c r="E7" s="64"/>
    </row>
    <row r="8" spans="1:5" s="3" customFormat="1" ht="26.1" customHeight="1" x14ac:dyDescent="0.2">
      <c r="A8" s="36">
        <v>6</v>
      </c>
      <c r="B8" s="69"/>
      <c r="C8" s="27" t="s">
        <v>61</v>
      </c>
      <c r="D8" s="28">
        <v>1</v>
      </c>
      <c r="E8" s="64"/>
    </row>
    <row r="9" spans="1:5" s="3" customFormat="1" ht="26.1" customHeight="1" x14ac:dyDescent="0.2">
      <c r="A9" s="36">
        <v>7</v>
      </c>
      <c r="B9" s="69"/>
      <c r="C9" s="27" t="s">
        <v>34</v>
      </c>
      <c r="D9" s="28">
        <v>1</v>
      </c>
      <c r="E9" s="64"/>
    </row>
    <row r="10" spans="1:5" s="5" customFormat="1" ht="26.1" customHeight="1" x14ac:dyDescent="0.2">
      <c r="A10" s="35">
        <v>8</v>
      </c>
      <c r="B10" s="69"/>
      <c r="C10" s="27" t="s">
        <v>35</v>
      </c>
      <c r="D10" s="28">
        <v>2</v>
      </c>
      <c r="E10" s="64"/>
    </row>
    <row r="11" spans="1:5" s="5" customFormat="1" ht="26.1" customHeight="1" x14ac:dyDescent="0.2">
      <c r="A11" s="35">
        <v>9</v>
      </c>
      <c r="B11" s="69"/>
      <c r="C11" s="27" t="s">
        <v>36</v>
      </c>
      <c r="D11" s="28">
        <v>1</v>
      </c>
      <c r="E11" s="64"/>
    </row>
    <row r="12" spans="1:5" s="3" customFormat="1" ht="26.1" customHeight="1" x14ac:dyDescent="0.2">
      <c r="A12" s="36">
        <v>10</v>
      </c>
      <c r="B12" s="69"/>
      <c r="C12" s="27" t="s">
        <v>38</v>
      </c>
      <c r="D12" s="28">
        <v>1</v>
      </c>
      <c r="E12" s="64"/>
    </row>
    <row r="13" spans="1:5" s="3" customFormat="1" ht="26.1" customHeight="1" x14ac:dyDescent="0.2">
      <c r="A13" s="36">
        <v>11</v>
      </c>
      <c r="B13" s="69"/>
      <c r="C13" s="27" t="s">
        <v>39</v>
      </c>
      <c r="D13" s="28">
        <v>2</v>
      </c>
      <c r="E13" s="64"/>
    </row>
    <row r="14" spans="1:5" s="3" customFormat="1" ht="26.1" customHeight="1" x14ac:dyDescent="0.2">
      <c r="A14" s="35">
        <v>12</v>
      </c>
      <c r="B14" s="69"/>
      <c r="C14" s="27" t="s">
        <v>96</v>
      </c>
      <c r="D14" s="28">
        <v>1</v>
      </c>
      <c r="E14" s="64"/>
    </row>
    <row r="15" spans="1:5" s="3" customFormat="1" ht="26.1" customHeight="1" x14ac:dyDescent="0.2">
      <c r="A15" s="35">
        <v>13</v>
      </c>
      <c r="B15" s="69"/>
      <c r="C15" s="27" t="s">
        <v>97</v>
      </c>
      <c r="D15" s="28">
        <v>1</v>
      </c>
      <c r="E15" s="64"/>
    </row>
    <row r="16" spans="1:5" s="5" customFormat="1" ht="26.1" customHeight="1" x14ac:dyDescent="0.2">
      <c r="A16" s="36">
        <v>14</v>
      </c>
      <c r="B16" s="70"/>
      <c r="C16" s="31" t="s">
        <v>98</v>
      </c>
      <c r="D16" s="32">
        <v>1</v>
      </c>
      <c r="E16" s="65"/>
    </row>
    <row r="17" spans="1:5" s="3" customFormat="1" ht="26.1" customHeight="1" x14ac:dyDescent="0.2">
      <c r="A17" s="36">
        <v>15</v>
      </c>
      <c r="B17" s="68" t="s">
        <v>7</v>
      </c>
      <c r="C17" s="29" t="s">
        <v>23</v>
      </c>
      <c r="D17" s="30">
        <v>3</v>
      </c>
      <c r="E17" s="63">
        <f>SUM(D17:D20)</f>
        <v>7</v>
      </c>
    </row>
    <row r="18" spans="1:5" s="3" customFormat="1" ht="26.1" customHeight="1" x14ac:dyDescent="0.2">
      <c r="A18" s="35">
        <v>16</v>
      </c>
      <c r="B18" s="69"/>
      <c r="C18" s="27" t="s">
        <v>18</v>
      </c>
      <c r="D18" s="28">
        <v>2</v>
      </c>
      <c r="E18" s="64"/>
    </row>
    <row r="19" spans="1:5" s="5" customFormat="1" ht="26.1" customHeight="1" x14ac:dyDescent="0.2">
      <c r="A19" s="35">
        <v>17</v>
      </c>
      <c r="B19" s="69"/>
      <c r="C19" s="27" t="s">
        <v>8</v>
      </c>
      <c r="D19" s="28">
        <v>1</v>
      </c>
      <c r="E19" s="64"/>
    </row>
    <row r="20" spans="1:5" s="6" customFormat="1" ht="26.1" customHeight="1" x14ac:dyDescent="0.2">
      <c r="A20" s="36">
        <v>18</v>
      </c>
      <c r="B20" s="70"/>
      <c r="C20" s="31" t="s">
        <v>17</v>
      </c>
      <c r="D20" s="32">
        <v>1</v>
      </c>
      <c r="E20" s="65"/>
    </row>
    <row r="21" spans="1:5" s="6" customFormat="1" ht="26.1" customHeight="1" x14ac:dyDescent="0.2">
      <c r="A21" s="36">
        <v>19</v>
      </c>
      <c r="B21" s="68" t="s">
        <v>121</v>
      </c>
      <c r="C21" s="29" t="s">
        <v>75</v>
      </c>
      <c r="D21" s="30">
        <v>1</v>
      </c>
      <c r="E21" s="63">
        <f>SUM(D21:D28)</f>
        <v>9</v>
      </c>
    </row>
    <row r="22" spans="1:5" s="6" customFormat="1" ht="26.1" customHeight="1" x14ac:dyDescent="0.2">
      <c r="A22" s="35">
        <v>20</v>
      </c>
      <c r="B22" s="69"/>
      <c r="C22" s="27" t="s">
        <v>99</v>
      </c>
      <c r="D22" s="28">
        <v>2</v>
      </c>
      <c r="E22" s="64"/>
    </row>
    <row r="23" spans="1:5" s="6" customFormat="1" ht="26.1" customHeight="1" x14ac:dyDescent="0.2">
      <c r="A23" s="35">
        <v>21</v>
      </c>
      <c r="B23" s="69"/>
      <c r="C23" s="27" t="s">
        <v>100</v>
      </c>
      <c r="D23" s="28">
        <v>1</v>
      </c>
      <c r="E23" s="64"/>
    </row>
    <row r="24" spans="1:5" s="3" customFormat="1" ht="26.1" customHeight="1" x14ac:dyDescent="0.2">
      <c r="A24" s="36">
        <v>22</v>
      </c>
      <c r="B24" s="69"/>
      <c r="C24" s="27" t="s">
        <v>101</v>
      </c>
      <c r="D24" s="28">
        <v>1</v>
      </c>
      <c r="E24" s="64"/>
    </row>
    <row r="25" spans="1:5" s="3" customFormat="1" ht="26.1" customHeight="1" x14ac:dyDescent="0.2">
      <c r="A25" s="36">
        <v>23</v>
      </c>
      <c r="B25" s="69"/>
      <c r="C25" s="27" t="s">
        <v>84</v>
      </c>
      <c r="D25" s="28">
        <v>1</v>
      </c>
      <c r="E25" s="64"/>
    </row>
    <row r="26" spans="1:5" s="4" customFormat="1" ht="26.1" customHeight="1" x14ac:dyDescent="0.2">
      <c r="A26" s="35">
        <v>24</v>
      </c>
      <c r="B26" s="69"/>
      <c r="C26" s="27" t="s">
        <v>62</v>
      </c>
      <c r="D26" s="28">
        <v>1</v>
      </c>
      <c r="E26" s="64"/>
    </row>
    <row r="27" spans="1:5" s="4" customFormat="1" ht="26.1" customHeight="1" x14ac:dyDescent="0.2">
      <c r="A27" s="35">
        <v>25</v>
      </c>
      <c r="B27" s="69"/>
      <c r="C27" s="27" t="s">
        <v>89</v>
      </c>
      <c r="D27" s="28">
        <v>1</v>
      </c>
      <c r="E27" s="64"/>
    </row>
    <row r="28" spans="1:5" s="4" customFormat="1" ht="26.1" customHeight="1" x14ac:dyDescent="0.2">
      <c r="A28" s="36">
        <v>26</v>
      </c>
      <c r="B28" s="70"/>
      <c r="C28" s="31" t="s">
        <v>102</v>
      </c>
      <c r="D28" s="32">
        <v>1</v>
      </c>
      <c r="E28" s="65"/>
    </row>
    <row r="29" spans="1:5" s="7" customFormat="1" ht="26.1" customHeight="1" x14ac:dyDescent="0.2">
      <c r="A29" s="36">
        <v>27</v>
      </c>
      <c r="B29" s="53" t="s">
        <v>9</v>
      </c>
      <c r="C29" s="37" t="s">
        <v>103</v>
      </c>
      <c r="D29" s="34">
        <v>1</v>
      </c>
      <c r="E29" s="38">
        <f>SUM(D29)</f>
        <v>1</v>
      </c>
    </row>
    <row r="30" spans="1:5" s="7" customFormat="1" ht="26.1" customHeight="1" x14ac:dyDescent="0.2">
      <c r="A30" s="35">
        <v>28</v>
      </c>
      <c r="B30" s="68" t="s">
        <v>122</v>
      </c>
      <c r="C30" s="29" t="s">
        <v>104</v>
      </c>
      <c r="D30" s="30">
        <v>1</v>
      </c>
      <c r="E30" s="71">
        <f>SUM(D30:D32)</f>
        <v>3</v>
      </c>
    </row>
    <row r="31" spans="1:5" s="7" customFormat="1" ht="26.1" customHeight="1" x14ac:dyDescent="0.2">
      <c r="A31" s="35">
        <v>29</v>
      </c>
      <c r="B31" s="69"/>
      <c r="C31" s="27" t="s">
        <v>61</v>
      </c>
      <c r="D31" s="28">
        <v>1</v>
      </c>
      <c r="E31" s="72"/>
    </row>
    <row r="32" spans="1:5" s="7" customFormat="1" ht="26.1" customHeight="1" x14ac:dyDescent="0.2">
      <c r="A32" s="36">
        <v>30</v>
      </c>
      <c r="B32" s="70"/>
      <c r="C32" s="31" t="s">
        <v>105</v>
      </c>
      <c r="D32" s="32">
        <v>1</v>
      </c>
      <c r="E32" s="73"/>
    </row>
    <row r="33" spans="1:5" s="7" customFormat="1" ht="26.1" customHeight="1" x14ac:dyDescent="0.2">
      <c r="A33" s="36">
        <v>31</v>
      </c>
      <c r="B33" s="33" t="s">
        <v>16</v>
      </c>
      <c r="C33" s="37" t="s">
        <v>106</v>
      </c>
      <c r="D33" s="34">
        <v>1</v>
      </c>
      <c r="E33" s="38">
        <f>SUM(D33)</f>
        <v>1</v>
      </c>
    </row>
    <row r="34" spans="1:5" s="39" customFormat="1" ht="26.1" customHeight="1" x14ac:dyDescent="0.2">
      <c r="A34" s="33"/>
      <c r="B34" s="66" t="s">
        <v>67</v>
      </c>
      <c r="C34" s="67"/>
      <c r="D34" s="51">
        <f>SUM(D3:D33)</f>
        <v>41</v>
      </c>
      <c r="E34" s="52">
        <f>SUM(E3:E33)</f>
        <v>41</v>
      </c>
    </row>
    <row r="35" spans="1:5" s="8" customFormat="1" ht="30" customHeight="1" x14ac:dyDescent="0.2">
      <c r="A35" s="4"/>
      <c r="B35" s="17"/>
      <c r="C35" s="14"/>
      <c r="D35" s="24"/>
      <c r="E35" s="24"/>
    </row>
  </sheetData>
  <mergeCells count="10">
    <mergeCell ref="A1:E1"/>
    <mergeCell ref="E3:E16"/>
    <mergeCell ref="B34:C34"/>
    <mergeCell ref="B17:B20"/>
    <mergeCell ref="B21:B28"/>
    <mergeCell ref="B30:B32"/>
    <mergeCell ref="B3:B16"/>
    <mergeCell ref="E30:E32"/>
    <mergeCell ref="E17:E20"/>
    <mergeCell ref="E21:E28"/>
  </mergeCells>
  <phoneticPr fontId="18" type="noConversion"/>
  <pageMargins left="0.70866141732283472" right="0.70866141732283472" top="0.59" bottom="0.3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岗位表（终）</vt:lpstr>
      <vt:lpstr>岗位计划表（终） </vt:lpstr>
      <vt:lpstr>'岗位表（终）'!Print_Titles</vt:lpstr>
      <vt:lpstr>'岗位计划表（终）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yangxiaolan</cp:lastModifiedBy>
  <cp:lastPrinted>2022-02-09T05:44:56Z</cp:lastPrinted>
  <dcterms:created xsi:type="dcterms:W3CDTF">2015-06-05T18:19:00Z</dcterms:created>
  <dcterms:modified xsi:type="dcterms:W3CDTF">2022-02-09T08:28:38Z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38D0FD8F638244CDA4D8B86F5724B325</vt:lpwstr>
  </property>
  <property fmtid="{D5CDD505-2E9C-101B-9397-08002B2CF9AE}" pid="3" name="KSOProductBuildVer">
    <vt:lpwstr>2052-11.1.0.10356</vt:lpwstr>
  </property>
</Properties>
</file>